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hebotok\Documents\Закупки\ТО відділень 2022\"/>
    </mc:Choice>
  </mc:AlternateContent>
  <xr:revisionPtr revIDLastSave="0" documentId="13_ncr:1_{472AC95D-CDA9-417C-A5D9-8EA7468E0A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п 1" sheetId="2" r:id="rId1"/>
    <sheet name="Адресна програма Банку" sheetId="3" r:id="rId2"/>
  </sheets>
  <definedNames>
    <definedName name="_xlnm._FilterDatabase" localSheetId="1" hidden="1">'Адресна програма Банку'!$A$3:$D$57</definedName>
    <definedName name="_xlnm.Print_Area" localSheetId="0">'Сп 1'!$B$1:$H$391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3" i="2" l="1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32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311" i="2" l="1"/>
  <c r="G242" i="2"/>
  <c r="G241" i="2"/>
  <c r="G225" i="2"/>
  <c r="G210" i="2"/>
  <c r="G201" i="2"/>
  <c r="G200" i="2"/>
  <c r="G199" i="2"/>
  <c r="G176" i="2"/>
  <c r="G175" i="2"/>
  <c r="G174" i="2"/>
  <c r="G173" i="2"/>
  <c r="G172" i="2"/>
  <c r="G171" i="2"/>
  <c r="G170" i="2"/>
  <c r="G169" i="2"/>
  <c r="G127" i="2"/>
  <c r="G126" i="2"/>
  <c r="G125" i="2"/>
  <c r="G124" i="2"/>
  <c r="G123" i="2"/>
  <c r="G122" i="2"/>
  <c r="G121" i="2"/>
  <c r="G120" i="2"/>
  <c r="G119" i="2"/>
  <c r="G118" i="2"/>
  <c r="G117" i="2"/>
  <c r="G356" i="2" l="1"/>
  <c r="G357" i="2"/>
  <c r="G358" i="2"/>
  <c r="G359" i="2"/>
  <c r="G360" i="2"/>
  <c r="G361" i="2"/>
  <c r="G362" i="2"/>
  <c r="G243" i="2"/>
  <c r="G244" i="2"/>
  <c r="G245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17" i="2"/>
  <c r="G316" i="2"/>
  <c r="G61" i="2" l="1"/>
  <c r="G105" i="2"/>
  <c r="G106" i="2"/>
  <c r="G107" i="2"/>
  <c r="G108" i="2"/>
  <c r="G109" i="2"/>
  <c r="G110" i="2"/>
  <c r="G111" i="2"/>
  <c r="G112" i="2"/>
  <c r="G113" i="2"/>
  <c r="G114" i="2"/>
  <c r="G115" i="2"/>
  <c r="G116" i="2"/>
  <c r="G129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77" i="2"/>
  <c r="G178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202" i="2"/>
  <c r="G203" i="2"/>
  <c r="G204" i="2"/>
  <c r="G205" i="2"/>
  <c r="G206" i="2"/>
  <c r="G207" i="2"/>
  <c r="G208" i="2"/>
  <c r="G209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2" i="2"/>
  <c r="G313" i="2"/>
  <c r="G314" i="2"/>
  <c r="G315" i="2"/>
  <c r="G355" i="2"/>
  <c r="G363" i="2"/>
  <c r="G364" i="2"/>
  <c r="G365" i="2"/>
  <c r="G11" i="2"/>
  <c r="G367" i="2" l="1"/>
</calcChain>
</file>

<file path=xl/sharedStrings.xml><?xml version="1.0" encoding="utf-8"?>
<sst xmlns="http://schemas.openxmlformats.org/spreadsheetml/2006/main" count="929" uniqueCount="541">
  <si>
    <t>найменування учасника:</t>
  </si>
  <si>
    <t>[заповнити]</t>
  </si>
  <si>
    <t>№</t>
  </si>
  <si>
    <t>Тендерні позиції</t>
  </si>
  <si>
    <t>Примітка</t>
  </si>
  <si>
    <t>з/п</t>
  </si>
  <si>
    <t>Найменування</t>
  </si>
  <si>
    <t>Од.вим</t>
  </si>
  <si>
    <t>усього</t>
  </si>
  <si>
    <t xml:space="preserve"> </t>
  </si>
  <si>
    <t>Загальнобудівельні роботи</t>
  </si>
  <si>
    <t>м2</t>
  </si>
  <si>
    <t>Улаштування каркасу однорівневих підвісних стель із металевих профілів</t>
  </si>
  <si>
    <t>Улаштування підшивки горизонтальних поверхонь підвісних стель гіпсокартонними або гіпсоволокнистими листами.</t>
  </si>
  <si>
    <t>Улаштування обшивки стін гіпсокартонними і гіпсоволокнистими листами на клеї</t>
  </si>
  <si>
    <t>Улаштування обшивки укосів гіпсокартонними і гіпсоволокнистими листами з кріпленням на клеї</t>
  </si>
  <si>
    <t>Улаштування обшивки укосів гіпсокартонними і гіпсоволокнистими листами з кріпленням  шурупами з улаштуванням металевого каркасу з утепленням мінераловатними плитами</t>
  </si>
  <si>
    <t>Улаштування обшивки укосів гіпсокартонними і гіпсоволокнистими листами з кріпленням шурупами з  улаштуванням металевого каркасу без утеплення</t>
  </si>
  <si>
    <t>Опорядження швів сухої штукатурки обклеюванням армувальною стрічкою</t>
  </si>
  <si>
    <t>1м шва</t>
  </si>
  <si>
    <t>Розбирання каркасу підвісних стель "Армстронг"</t>
  </si>
  <si>
    <t>Знімання плит стельових в каркас стелі "Армстронг"</t>
  </si>
  <si>
    <t>Улаштування каркасу підвісних стель "Армстронг"</t>
  </si>
  <si>
    <t>Укладання плит стельових в каркас стелі "Армстронг"</t>
  </si>
  <si>
    <t>Додавати на 1 мм змiни товщини шпаклівки до норм 15-182-1, 15-182-2</t>
  </si>
  <si>
    <t>Установлення перфорованих штукатурних кутиків</t>
  </si>
  <si>
    <t>Протравлення цементної штукатурки нейтралiзуючим розчином</t>
  </si>
  <si>
    <t>Оздоблювальні роботи</t>
  </si>
  <si>
    <t>шт</t>
  </si>
  <si>
    <t>Розбирання дощатих покриттiв пiдлог</t>
  </si>
  <si>
    <t>Розбирання покриттiв пiдлог з лiнолеуму та релiну</t>
  </si>
  <si>
    <t>Розбирання покриттів з ламінату на шумогідроізоляційній прокладці без проклеювання швів клеєм</t>
  </si>
  <si>
    <t>Забивання вибоїв у цементних пiдлогах площею до 1,0 м2</t>
  </si>
  <si>
    <t>1мiсце</t>
  </si>
  <si>
    <t>Улаштування цементної стяжки товщиною 20 мм по бетоннiй основi площею до 20 м2</t>
  </si>
  <si>
    <t>Улаштування покриття з лiнолеуму площею покриття до 10 м2</t>
  </si>
  <si>
    <t>Улаштування покриття з лiнолеуму площею покриття понад 10 м2</t>
  </si>
  <si>
    <t>Улаштування покриттів з ламінату на шумогідроізоляційній прокладці без проклеювання швів клеєм</t>
  </si>
  <si>
    <t>Улаштування плiнтусiв дерев'яних</t>
  </si>
  <si>
    <t>мп</t>
  </si>
  <si>
    <t>Улаштування плiнтусiв полiвiнiлхлоридних</t>
  </si>
  <si>
    <t>Різання плити з граніту, товщина плит понад 20 мм до 40 мм</t>
  </si>
  <si>
    <t>Демонтаж покрытий из гранитных плит,количество плит на 1 м2 до 10 шт</t>
  </si>
  <si>
    <t>Устройство покрытий из гранитных плит, количество плит на 1 м2 до 10 шт</t>
  </si>
  <si>
    <t>Облицювання східців і присхідців мармуровими полірованими плитами</t>
  </si>
  <si>
    <t>1 м3</t>
  </si>
  <si>
    <t>1т</t>
  </si>
  <si>
    <t>Монтаж дрiбних металоконструкцiй вагою до 0,1 т</t>
  </si>
  <si>
    <t>т</t>
  </si>
  <si>
    <t>Монтаж покрiвельного покриття з профiльованого листа при висотi будiвлi до 25 м</t>
  </si>
  <si>
    <t>Монтаж металоконструкцiй сходiв, площадок, огороджень</t>
  </si>
  <si>
    <t>Очищення вручну простих фасадiв вiд олiйної, перхлорвiнiлової фарби з землi та риштувань</t>
  </si>
  <si>
    <t>Ремонт штукатурки гладких фасадiв по каменю та бетону з драбин цементно-вапняним розчином, площа до 5 м2, товщина шару 20 мм</t>
  </si>
  <si>
    <t>Шпаклювання простих фасадiв пiд фарбування перхлорвiнiловими фарбами з землi та риштувань</t>
  </si>
  <si>
    <t>Розбирання непоштукатуреної обшивки каркасно-обшивних дерев'яних стiн</t>
  </si>
  <si>
    <t>Розбирання стелi дошками обшивки</t>
  </si>
  <si>
    <t>Розбирання обшивки стель пластиковими панелями шириною до 400 мм</t>
  </si>
  <si>
    <t>Опорядження стін пластиковими панелями шириною до 400 мм</t>
  </si>
  <si>
    <t>Опорядження стель пластиковими панелями шириною до 400 мм</t>
  </si>
  <si>
    <t xml:space="preserve">Улаштування каркасу під облицювання з розкроєм брускiв та крiпленням цвяхами </t>
  </si>
  <si>
    <t>Облицювання внутрішніх стін, панелями МДФ</t>
  </si>
  <si>
    <t>Улаштування плiнтусiв полiвiнiлхлоридних на шурупах</t>
  </si>
  <si>
    <t>Установлення дверних коробок в кам'яних стiнах</t>
  </si>
  <si>
    <t>Установлення дверних полотен внутрiшнiх мiжкiмнатних</t>
  </si>
  <si>
    <t>Установлення i крiплення наличникiв</t>
  </si>
  <si>
    <t>Установлення замків дверних урiзних</t>
  </si>
  <si>
    <t>Двері металеві протипожежні в прорізі,бетонної перегородки, маса комплекту,до 0,12 т, демонтаж</t>
  </si>
  <si>
    <t>Двері металеві протипожежні в прорізі, бетонної перегородки, маса комплекту до, 0,25 т, монтаж</t>
  </si>
  <si>
    <t>Заповнення дверних прорізів ламінованими дверними блоками із застосуванням анкерів і монтажної піни, серія блоку ДГ-21-9</t>
  </si>
  <si>
    <t>1 блок</t>
  </si>
  <si>
    <t>Заповнення дверних прорізів ламінованими дверними блоками із застосуванням анкерів і монтажної піни, серія блоку ДО-21-13</t>
  </si>
  <si>
    <t>Демонтаж дверних коробок в кам'яних стiнах з вiдбиванням штукатурки в укосах</t>
  </si>
  <si>
    <t>Знiмання дверних полотен</t>
  </si>
  <si>
    <t>Знiмання наличникiв</t>
  </si>
  <si>
    <t>Знiмання дверних [вiконних] наборiв урiзних</t>
  </si>
  <si>
    <t>Демонтаж Заповнення дверних прорiзiв готовими дверними блоками площею понад 2 до 3 м2 з металлопластику у кам'яних стінах</t>
  </si>
  <si>
    <t>Малий ремонт дверних полотен без знiмання з мiсця</t>
  </si>
  <si>
    <t>Малий ремонт дверних полотен iз знiманням з мiсця</t>
  </si>
  <si>
    <t>Заміна дверних приборів, петлі</t>
  </si>
  <si>
    <t>Заміна дверних приборів, замки урізні</t>
  </si>
  <si>
    <t>Демонтаж вiконних прорiзiв готовими блоками площею до 3 м2 зметаллопластику в кам'яних стiнах житлових і громадських будівель</t>
  </si>
  <si>
    <t>Демонтаж вiконних коробок в кам'яних стiнах з вiдбиванням штукатурки в укосах Знiмання вiконних рам iз зняттям завiс.</t>
  </si>
  <si>
    <t>Знiмання засклених вiконних рам</t>
  </si>
  <si>
    <t>Установлення вiконних коробок в кам'яних стiнах, площа прорiзу бiльше 2 м2</t>
  </si>
  <si>
    <t>Установлення дерев'яних пiдвiконних дошок на піні монтажній</t>
  </si>
  <si>
    <t>Установлення незасклених стулчастих вiконних рам</t>
  </si>
  <si>
    <t>Установлення незасклених глухих вiконних рам</t>
  </si>
  <si>
    <t>Установлення дверних [вiконних] наборів урiзних [шпінгалети дверні, ручки-закрутки дверні балконні, ручки-засувки дверні]</t>
  </si>
  <si>
    <t>Установлення дверних [вiконних] наборів накладних [шпінгалети-закрутки кватиркові, ручки дверні та віконні тощо]</t>
  </si>
  <si>
    <t>Установлення пластикових пiдвiконних дошок</t>
  </si>
  <si>
    <t>Установлення віконних зливів</t>
  </si>
  <si>
    <t>Ремонт вiконних рам з замiною брускiв з профiльованих заготовок</t>
  </si>
  <si>
    <t>м3</t>
  </si>
  <si>
    <t>Захист плівкою обладнання та товару</t>
  </si>
  <si>
    <t>Розбирання покриттiв покрiвлi з рулонних матерiалiв в 1-3 шари</t>
  </si>
  <si>
    <t>Розбирання покриттiв покрiвлi з листової сталi</t>
  </si>
  <si>
    <t>Розбирання пояскiв, сандрикiв, жолобiв, вiдливiв, звисiв тощо з листової сталi</t>
  </si>
  <si>
    <t>Розбирання водостiчних труб з листової сталi з землi та помостiв</t>
  </si>
  <si>
    <t>Улаштування покриття з листової сталi тiльки скатiв</t>
  </si>
  <si>
    <t>Улаштування покриття з рулонних матерiалiв на мастицi</t>
  </si>
  <si>
    <t>Улаштування додаткового шару покриття з рулоних покрiвельних матерiалiв</t>
  </si>
  <si>
    <t>Улаштування покрiвель рулонних з матерiалiв, що наплавляються, iз застосуванням газопламеневих пальникiв, в два шари</t>
  </si>
  <si>
    <t>Улаштування покрiвель рулонних з матерiалiв, що наплавляються, iз застосуванням газопламеневих пальникiв, додаткового шару</t>
  </si>
  <si>
    <t>Прокладання трубопроводiв каналiзацiї з полiетиленових труб дiаметром 50 мм</t>
  </si>
  <si>
    <t>Прокладання трубопроводiв каналiзацiї з полiетиленових труб дiаметром 100 мм</t>
  </si>
  <si>
    <t>Установлення полiетиленових вiдводiв, колiн, патрубкiв, переходiв, заглушок діаметром до 110 мм</t>
  </si>
  <si>
    <t>Установлення полiетиленових трiйникiв діаметром до 110 мм</t>
  </si>
  <si>
    <t>Установлення полiетиленових хрестовин діаметром 110 мм</t>
  </si>
  <si>
    <t>Прокладання трубопроводiв опалення зi сталевих водогазопровiдних неоцинкованих труб дiаметром 15 мм</t>
  </si>
  <si>
    <t>Прокладання трубопроводiв опалення зi сталевих водогазопровiдних неоцинкованих труб дiаметром 20 мм</t>
  </si>
  <si>
    <t>Прокладання трубопроводiв опалення зi сталевих водогазопровiдних неоцинкованих труб дiаметром 25 мм</t>
  </si>
  <si>
    <t>Прокладання трубопроводiв опалення зi сталевих водогазопровiдних неоцинкованих труб дiаметром 32 мм</t>
  </si>
  <si>
    <t>Прокладання трубопроводiв опалення зi сталевих електрозварних труб дiаметром до 40 мм</t>
  </si>
  <si>
    <t>Прокладання трубопроводiв опалення зi сталевих електрозварних труб дiаметром 50 мм</t>
  </si>
  <si>
    <t>Прокладання трубопроводiв водопостачання з труб полiетиленових [поліпропіленових] напiрних дiаметром 20 мм</t>
  </si>
  <si>
    <t>Прокладання трубопроводiв водопостачання з труб полiетиленових [поліпропіленових] напiрних дiаметром 25 мм</t>
  </si>
  <si>
    <t>Прокладання трубопроводiв водопостачання з труб полiетиленових [поліпропіленових] напiрних дiаметром 32 мм</t>
  </si>
  <si>
    <t>Прокладання трубопроводiв водопостачання з труб полiетиленових [поліпропіленових] напiрних дiаметром 40 мм</t>
  </si>
  <si>
    <t>Установлення муфтових кранів водорозбірних</t>
  </si>
  <si>
    <t>Установлення змiшувачiв</t>
  </si>
  <si>
    <t>Установлення умивальникiв одиночних з пiдведенням холодної та гарячої води</t>
  </si>
  <si>
    <t>Установлення унiтазiв з безпосередньо приєднаним бачком</t>
  </si>
  <si>
    <t>Установлення опалювальних радiаторiв сталевих</t>
  </si>
  <si>
    <t>1кВт</t>
  </si>
  <si>
    <t>Установлення водонагрiвачiв ємкiсних</t>
  </si>
  <si>
    <t>Установлення пожежних гiдрантiв</t>
  </si>
  <si>
    <t>Установлення пожежних кранiв дiаметром 50 мм</t>
  </si>
  <si>
    <t>Регулювання змивного бачка без ремонту</t>
  </si>
  <si>
    <t>Заповнення системи водою з оглядом</t>
  </si>
  <si>
    <t>Спускання води iз системи</t>
  </si>
  <si>
    <t>Замiна набивки сальникiв пробкових кранiв дiаметром до 20 мм</t>
  </si>
  <si>
    <t>Замiна засувок чавунних фланцевих дiаметром до 100 мм</t>
  </si>
  <si>
    <t>Замiна водомiрних кранiв</t>
  </si>
  <si>
    <t>Замiна кранiв пiсуарних</t>
  </si>
  <si>
    <t>Знімання муфтових кранів водорозбірних</t>
  </si>
  <si>
    <t>Замiна сифонiв</t>
  </si>
  <si>
    <t>к-т</t>
  </si>
  <si>
    <t>Знiмання унiтазiв, пiсуарiв</t>
  </si>
  <si>
    <t>Знiмання змивного бачка, безпосередньо приєднаного до унiтазу</t>
  </si>
  <si>
    <t>Знiмання сифонiв</t>
  </si>
  <si>
    <t>Демонтаж раковин [умивальникiв]</t>
  </si>
  <si>
    <t>Демонтаж бiде</t>
  </si>
  <si>
    <t>Демонтаж змiшувачiв</t>
  </si>
  <si>
    <t>Демонтаж радiаторiв масою до 80 кг</t>
  </si>
  <si>
    <t>Демонтаж радiаторiв масою понад 80 до 160 кг</t>
  </si>
  <si>
    <t>Перегрупування секцiй радiаторiв</t>
  </si>
  <si>
    <t>Демонтаж водонагрiвачiв ємкiсних</t>
  </si>
  <si>
    <t>Демонтаж пожежних кранiв дiаметром 50 мм</t>
  </si>
  <si>
    <t>Розбирання трубопроводу по стiнах будiвель i в каналах iз труб чавунних каналiзацiйних дiаметром 50 мм</t>
  </si>
  <si>
    <t>Розбирання трубопроводу по стiнах будiвель i в каналах iз труб чавунних каналiзацiйних дiаметром 100 мм</t>
  </si>
  <si>
    <t>Розбирання трубопроводiв каналiзацiї з полiетиленових труб дiаметром 50 мм</t>
  </si>
  <si>
    <t>Розбирання трубопроводiв каналiзацiї з полiетиленових труб дiаметром 100 мм</t>
  </si>
  <si>
    <t>Розбирання трубопроводiв опалення зi сталевих електрозварних труб дiаметром до 40 мм</t>
  </si>
  <si>
    <t>Розбирання трубопроводiв опалення зi сталевих електрозварних труб дiаметром 50 мм</t>
  </si>
  <si>
    <t>Розбирання трубопроводiв водопостачання з труб полiетиленових [поліпропіленових] напiрних дiаметром 20 мм</t>
  </si>
  <si>
    <t>Розбирання трубопроводiв водопостачання з труб полiетиленових [поліпропіленових] напiрних дiаметром 25 мм</t>
  </si>
  <si>
    <t>Розбирання трубопроводiв водопостачання з труб полiетиленових [поліпропіленових] напiрних дiаметром 32 мм</t>
  </si>
  <si>
    <t>Розбирання трубопроводiв водопостачання з труб полiетиленових [поліпропіленових] напiрних дiаметром 40 мм</t>
  </si>
  <si>
    <t>Заміна гофри на сифоні</t>
  </si>
  <si>
    <t>Заміна прокладки в сифоні</t>
  </si>
  <si>
    <t>Чистка сифона пісуара</t>
  </si>
  <si>
    <t>Монтаж гофри ДУ 110 для унітазу (підключення до каналізації)</t>
  </si>
  <si>
    <t>Ремонт змішувача</t>
  </si>
  <si>
    <t>Аварійний виїзд на об'єкт</t>
  </si>
  <si>
    <t>виїзд</t>
  </si>
  <si>
    <t>Прочищення дворової каналiзацiйної мережi</t>
  </si>
  <si>
    <t xml:space="preserve">Прочищення внутрiшньої каналiзацiйної мережi </t>
  </si>
  <si>
    <t>Прокладання коробiв пластикових</t>
  </si>
  <si>
    <t>Прокладання iзольованих проводiв перерiзом до 6 мм2 у коробах</t>
  </si>
  <si>
    <t>Установлення щиткiв освiтлювальних групових масою понад 10 кг до 20 кг у готовiй нiшi або на стiнi</t>
  </si>
  <si>
    <t>Сповiщувач ПС автоматичний димовий фотоелектричний, радiоiзотопний, свiтловий у нормальному виконаннi</t>
  </si>
  <si>
    <t>Установлення дзвоникiв електричних з кнопкою</t>
  </si>
  <si>
    <t>Реле, установлюване на пультах i панелях</t>
  </si>
  <si>
    <t>Установлення трансформаторiв понижувальних потужнiстю до 0,25 кВ.А</t>
  </si>
  <si>
    <t>Пiдключення проводiв i жил електричних кабелiв до приладiв i засобiв автоматизацiї, спосiб пiдключення без виготовлення кiлець з обслуговуванням</t>
  </si>
  <si>
    <t>кiнц.</t>
  </si>
  <si>
    <t>Виявлення причин відсутності напруги і причин спрацювання автоматичних вимикачів з подальшим їх включенням</t>
  </si>
  <si>
    <t>Заземлювач вертикальний з круглої сталi дiаметром 12 мм</t>
  </si>
  <si>
    <t>Заземлювач вертикальний з круглої сталi дiаметром 16 мм</t>
  </si>
  <si>
    <t>Заміна штепсельних розеток утопленого типу при схованій проводці</t>
  </si>
  <si>
    <t>Заміна вимикачів утопленого типу при схованій проводці 2-клавішних</t>
  </si>
  <si>
    <t>Заміна вимикачів герметичних та напівгерметичних</t>
  </si>
  <si>
    <t>Заміна штепсельних розеток герметичних та напівгерметичних</t>
  </si>
  <si>
    <t>Заміна відбивача (грати) растрового світильника</t>
  </si>
  <si>
    <t>Демонтаж вимикачiв, розеток</t>
  </si>
  <si>
    <t>Демонтаж свiтильникiв для люмiнесцентних ламп</t>
  </si>
  <si>
    <t>Демонтаж трансформаторiв понижувальних потужнiстю до 0,25 кВ.А</t>
  </si>
  <si>
    <t>Демонтаж коробiв пластикових</t>
  </si>
  <si>
    <t>Демонтаж схованої електропроводки</t>
  </si>
  <si>
    <t>Улаштування обшивки стiн гiпсокартонними плитами [фальшстiни] по металевому каркасу з однієї сторони</t>
  </si>
  <si>
    <t>Улаштування підшивки вертикальних поверхонь підвісних стель гіпсокартонними або гіпсоволокнистими листами</t>
  </si>
  <si>
    <t>Вiдбивання штукатурки по цеглi та бетону зi стiн та стель</t>
  </si>
  <si>
    <t>Грунтування поверхні</t>
  </si>
  <si>
    <t>Штукатурення поверхонь стель всереденi будiвлi цементно-вапняним або цементним розчином по каменю та бетону</t>
  </si>
  <si>
    <t>Штукатурення поверхонь стiн всереденi будiвлi цементно-вапняним або цементним розчином по каменю та бетону</t>
  </si>
  <si>
    <t>тендер:</t>
  </si>
  <si>
    <t>Фарбування колером олiйним пiдлог по дереву в 1 шар</t>
  </si>
  <si>
    <t>Фарбування колером олiйним пiдлог по дереву в 2 шари</t>
  </si>
  <si>
    <t>Демонтаж дрібних металлоконструкцій вагою до 0,1 т</t>
  </si>
  <si>
    <t>Штукатурення цементно- вапняним розчином по каменю стiн фасадiв</t>
  </si>
  <si>
    <t>Розбирання обшивки стін пластиковими панелями шириною до 400 мм демонтаж</t>
  </si>
  <si>
    <t xml:space="preserve">Заповнення вiконних прорiзiв готовими блоками площею до 3 м2 з металлопластику в кам'яних стiнах </t>
  </si>
  <si>
    <t>Розбирання металевих сходових грат при вазi одного кв метра грат до 60 кг</t>
  </si>
  <si>
    <t>Установлення клапанів повiтряних</t>
  </si>
  <si>
    <t>Установлення розподiльних коробок неутопленого типу</t>
  </si>
  <si>
    <t>Установлення розподiльних коробок та підрозетників утопленого типу в гіпсокартоні</t>
  </si>
  <si>
    <t>Улаштування покриттiв з фiгурних елементiв мощення [ФЭМ]</t>
  </si>
  <si>
    <t>Мурування стiн iз керамiчної, силiкатної або порожнистої цегли при висотi поверху до 4 м</t>
  </si>
  <si>
    <t xml:space="preserve">Установлення грат жалюзiйних сталевих з вивiрянням i закрiпленням </t>
  </si>
  <si>
    <t>Установлення насосiв циркуляційних з електродвигуном потужністю до 0,5 кВт</t>
  </si>
  <si>
    <t>Демонтаж насосiв циркуляційних з електродвигуном потужністю до 0,5 кВт</t>
  </si>
  <si>
    <t>Чистка одинарного сифона</t>
  </si>
  <si>
    <t>Чистка подвійного сифона</t>
  </si>
  <si>
    <t>Демонтаж гофри ДУ110 мм для унітазу (відключення від каналізації)</t>
  </si>
  <si>
    <t>Установлення фiльтрiв для очищення води дiаметром до 25 мм (включно)</t>
  </si>
  <si>
    <t>Установлення фiльтрiв для очищення води дiаметром до 50 мм (включно)</t>
  </si>
  <si>
    <t>Ізоляція трубопроводів</t>
  </si>
  <si>
    <t>Монтаж труб для електропроводки дiаметром до 32 мм</t>
  </si>
  <si>
    <t>Установлення розподiльних коробок та підрозетників утопленого типу в цеглі</t>
  </si>
  <si>
    <t>Установлення розподiльних коробок та підрозетників утопленого типу в бетоні</t>
  </si>
  <si>
    <t>Установлення вимикачiв/розеток неутопленого типу при вiдкритiй проводцi</t>
  </si>
  <si>
    <t>Установлення вимикачiв/розеток герметичних i напiвгерметичних</t>
  </si>
  <si>
    <t>Установлення вимикачів/штепсельних розеток заглибленого типу при схованiй проводцi</t>
  </si>
  <si>
    <t>Установлення щиткiв едектричних  групових масою до 3 кг у готовiй нiшi або на стiнi</t>
  </si>
  <si>
    <t>Установлення щиткiв едектричних  групових масою від 3 кг до 10 кг у готовiй нiшi або на стiнi</t>
  </si>
  <si>
    <t>Монтаж Рубильника [вимикач, роз'єднувач] триполюсного з центральною або бiчною рукояткою або керуванням штангою, на струм до 400 А</t>
  </si>
  <si>
    <t>Установлення електролiчильникiв однофазових</t>
  </si>
  <si>
    <t>Установлення електролiчильникiв трифазових</t>
  </si>
  <si>
    <t>послуга</t>
  </si>
  <si>
    <t>Заземлювач горизонтальний у траншеї зi сталi круглої, дiаметр 12 мм</t>
  </si>
  <si>
    <t>Заземлювач горизонтальний у траншеї зi сталi штабової, перерiз 16 мм2</t>
  </si>
  <si>
    <t>Заміна ламп на висоті до 4 м</t>
  </si>
  <si>
    <t>Терміновий виїзд на об'єкт</t>
  </si>
  <si>
    <t>Фарбування по штукатурцi та збiрних конструкцiях, пiдготовлених пiд фарбування у 2 шари</t>
  </si>
  <si>
    <t>Фарбування по штукатурцi та збiрних конструкцiях, пiдготовлених пiд фарбування в 1 шар</t>
  </si>
  <si>
    <t>Фарбування по штукатурцi та збiрних конструкцiях, пiдготовлених пiд фарбування в 1 шар [в примiщеннях висотою бiльше 4 м]</t>
  </si>
  <si>
    <t>Фарбування по штукатурцi та збiрних конструкцiях, пiдготовлених пiд фарбування у 2 шари [в примiщеннях висотою бiльше 4 м]</t>
  </si>
  <si>
    <t>Фарбування олiйними сумiшами плiнтусiв та галтелей усерединi будiвлi</t>
  </si>
  <si>
    <t>Фарбування погрунтованих бетонних i поштукатурених поверхонь лаком</t>
  </si>
  <si>
    <t>Конкурсна пропозиція на тендер, який проводиться АТ «КІБ»</t>
  </si>
  <si>
    <t xml:space="preserve">Демонтаж обшивки гіпсокартонними плитами на металевому каркасі </t>
  </si>
  <si>
    <t>Демонтаж каркасу із металевих профілів</t>
  </si>
  <si>
    <t xml:space="preserve">Монтаж перегородок на металевому однорядному каркасі з обшивкою гіпсокартонними листами або гіпсоволокнистими плитами в один шар з обох сторін без ізоляції </t>
  </si>
  <si>
    <t>Улаштування ізоляції в металеволу каркасі</t>
  </si>
  <si>
    <t>Обклеювання стiн шпалерами</t>
  </si>
  <si>
    <t>Фарбування по шпалерах за 2 рази</t>
  </si>
  <si>
    <t>Фарбування металевих грат, рам, труб дiаметром менше 50 мм тощо  за 2 рази</t>
  </si>
  <si>
    <t>Фарбування металевих поверхонь [крiм покрiвель] за 2 рази</t>
  </si>
  <si>
    <t>Демонтаж  керамiчної плитки</t>
  </si>
  <si>
    <t>Демонтаж  плінтуса із керамiчної плитки</t>
  </si>
  <si>
    <t>Укладка керамiчної плитки на східцях і підсхідцях з керамiчних плиток на розчині із сухої клеючої суміші</t>
  </si>
  <si>
    <t>Укладка плітуса із керамiчної плитки на розчині із сухої клеючої суміші</t>
  </si>
  <si>
    <t>Шпаклювання стiн мiнеральною шпаклiвкою</t>
  </si>
  <si>
    <t>Розбирання цементної стяжки покриттiв пiдлог</t>
  </si>
  <si>
    <t>Установлення металевих огорож з поручнями</t>
  </si>
  <si>
    <t>Пробивання борозен в цегляних стiнах, перерiз борозен до 2 см2</t>
  </si>
  <si>
    <t>Пробивання борозен в цегляних стiнах, перерiз борозен до 10 см2</t>
  </si>
  <si>
    <t>Пробивання борозен в бетонних стiнах та пiдлогах, перерiз борозен до 2 см2</t>
  </si>
  <si>
    <t>Пробивання борозен в бетонних стiнах та пiдлогах, перерiз борозен до 10 см2</t>
  </si>
  <si>
    <t>Демонтаж ізоляції в металеволу каркасі</t>
  </si>
  <si>
    <t>Прокладання проводу відкрито або в пустотах перекриття або перегородок</t>
  </si>
  <si>
    <t>Демонтаж рубильник [вимикач, роз'єднувач] однополюсний на плитi з центральною або бiчною рукояткою або керуванням штангою, що установлюється на металевiй основi, струм до 400 А</t>
  </si>
  <si>
    <t>Столярні роботи</t>
  </si>
  <si>
    <t>Електротехнічні роботи</t>
  </si>
  <si>
    <t>Сантехнічні роботи</t>
  </si>
  <si>
    <t>Зовнішні будівельні роботи</t>
  </si>
  <si>
    <t>Інше</t>
  </si>
  <si>
    <t xml:space="preserve">Ціна, грн </t>
  </si>
  <si>
    <t>за од.</t>
  </si>
  <si>
    <t>кіл-ть на рік</t>
  </si>
  <si>
    <t>Загальна орієнтовна вартість робіт, грн. на рік</t>
  </si>
  <si>
    <t>Пробивання отворів до 16 мм в діаметрі в цегляних стiнах при товщині стіни до 30 см</t>
  </si>
  <si>
    <t>Пробивання отворів до 16 мм в діаметрі в бетонних стiнах при товщині стіни до 30 см</t>
  </si>
  <si>
    <t>Демонтаж труб для електропроводки дiаметром до 32 мм</t>
  </si>
  <si>
    <t>Демонтаж труб для електропроводки дiаметром понад 32 мм</t>
  </si>
  <si>
    <t>Демонтаж теплової завіси</t>
  </si>
  <si>
    <t>Монтаж аксесуарів сан / технічних (гачок, мильниця і т.д.)</t>
  </si>
  <si>
    <t>Установка ревізійних люків, решіток розміром до 400x400мм</t>
  </si>
  <si>
    <t>Установка ревізійних люків, решіток розміром понад 400x400мм</t>
  </si>
  <si>
    <t>Монтаж вентиляційної решітки до 0,08 м.кв</t>
  </si>
  <si>
    <t>Монтаж витяжного вентилятора</t>
  </si>
  <si>
    <t>Монтаж зовнішнього блоку кондиціонера</t>
  </si>
  <si>
    <t>Монтаж внутрішнього блоку кондиціонера</t>
  </si>
  <si>
    <t>Монтаж дренажного насосу кондиціонера</t>
  </si>
  <si>
    <t>Монтаж мідного трубопроводу діаметром до 0,5 дюйма</t>
  </si>
  <si>
    <t>Монтаж мідного трубопроводу діаметром більше 0,5 дюйма</t>
  </si>
  <si>
    <t>Врізання в існуючу систему каналізації/водопостачання до 160 мм</t>
  </si>
  <si>
    <t>Врізання в існуючу систему каналізації/водопостачання більше 160 мм</t>
  </si>
  <si>
    <t>СКС</t>
  </si>
  <si>
    <t>Встановлення і монтаж інформаційної розетки (внутрішня, гіпсокартон)</t>
  </si>
  <si>
    <t>Встановлення і монтаж інформаційної розетки (зовнішня)</t>
  </si>
  <si>
    <t>Монтаж коробу 150x50</t>
  </si>
  <si>
    <t>Монтаж коробу 100x50</t>
  </si>
  <si>
    <t>Монтаж коробу 80x40</t>
  </si>
  <si>
    <t>Монтаж коробу 40x20</t>
  </si>
  <si>
    <t>Прокладання витой пари UTP 4*2*0.51mm, мідь (рівно для кабелю FTP, SFTP)</t>
  </si>
  <si>
    <t>Монтаж модуля RJ-45 з маркуванням (при підключенні патч панелі)</t>
  </si>
  <si>
    <t>Монтаж патч-корда САТ5е UTP</t>
  </si>
  <si>
    <t>Монтаж мережевого фільтра 19” (6-8 розеток)</t>
  </si>
  <si>
    <t>Встановлення і монтаж кнопки визова персоналу (зовнішня)</t>
  </si>
  <si>
    <t>Монтаж панелі оптичної</t>
  </si>
  <si>
    <t>Монтаж комутаційної шафи (шафа настінна 19 ", глибина 500 мм)</t>
  </si>
  <si>
    <t>Монтаж термостату</t>
  </si>
  <si>
    <t>Монтаж шнура живлення</t>
  </si>
  <si>
    <t>Монтаж блока вентилятора</t>
  </si>
  <si>
    <t>Монтаж розетки подвійної</t>
  </si>
  <si>
    <t>Монтаж суппорту для встановлення розеток</t>
  </si>
  <si>
    <t>Панчування патч панелі</t>
  </si>
  <si>
    <t>посл.</t>
  </si>
  <si>
    <t>Монтаж кабельного органайзера</t>
  </si>
  <si>
    <t>Перемонтаж кабеля</t>
  </si>
  <si>
    <t>Тестування та маркування портів</t>
  </si>
  <si>
    <t>Монтажні роботи рамки накладної під світильник</t>
  </si>
  <si>
    <t>Влаштування ганку (опалубка, армування, бетонування, в т.ч. пандус)</t>
  </si>
  <si>
    <t xml:space="preserve">Влаштування водостоку </t>
  </si>
  <si>
    <t>Влаштування відливу шириною до 300мм</t>
  </si>
  <si>
    <t>Фарбування (за 2 рази + грунт)</t>
  </si>
  <si>
    <t>Шпаклівка стін (шпаклівка старт +фініш, 2-х разове грунтування та шліфування)</t>
  </si>
  <si>
    <t>Монтаж алюмінієвих порогів з резиновими вставками на сходинках</t>
  </si>
  <si>
    <t>Монтаж/демонтаж риштувань</t>
  </si>
  <si>
    <t>Фарбування металоконструкцій захисного козирька над вхідною групою</t>
  </si>
  <si>
    <t>Захист і оклейка плівкою (вітрини, вікна)</t>
  </si>
  <si>
    <t>Кріплення анкерами сейфа/металевої шафи до підлоги</t>
  </si>
  <si>
    <t>Влаштування скляних перегородок в металопластиковому каркасі</t>
  </si>
  <si>
    <t>Влаштування скляних перегородок в алюмінієвому профілі</t>
  </si>
  <si>
    <t>Встановлення металопластикових (алюмінієвих) дверей (вхідна група)</t>
  </si>
  <si>
    <t>Встановлення вікна металопластикового/алюмінієвого</t>
  </si>
  <si>
    <t>Встановлення жалюзі горизонтальної</t>
  </si>
  <si>
    <t>Встановлення жалюз вертикальної</t>
  </si>
  <si>
    <t>Винесення і навантаження сміття</t>
  </si>
  <si>
    <t>Захист підлот, стін та інших конструкцій плівкою</t>
  </si>
  <si>
    <t>Захист підлоги, стін та інших конструкцій гофрокартоном</t>
  </si>
  <si>
    <t>Встановлення та розбирання пересувних збірно-розбірних вишок (тура)</t>
  </si>
  <si>
    <t>Влаштування тротуарної плитки</t>
  </si>
  <si>
    <t xml:space="preserve">Демонтаж шпильок, проводів, кронштейнів з фасаду </t>
  </si>
  <si>
    <t>Монтаж табло "Обмін валют" з матеріалом (труба, п'ятка та інше)</t>
  </si>
  <si>
    <t>Демонтаж плінтуса (плитка)</t>
  </si>
  <si>
    <t>Демонтаж ГКЛ перегородки</t>
  </si>
  <si>
    <t>Демонтаж металопластикової перегородки</t>
  </si>
  <si>
    <t>Поклейка малярного склохолста</t>
  </si>
  <si>
    <t>Монтаж перфорованого кутика</t>
  </si>
  <si>
    <t>Монтаж стопора дверного</t>
  </si>
  <si>
    <t>Підсилення ГКЛ перегородок прямокутно-замкнутою дерев’яною конструкцією в місцях встановлення дверей</t>
  </si>
  <si>
    <t>Монтаж декоративних кутиків</t>
  </si>
  <si>
    <t>Демонтаж обоїв</t>
  </si>
  <si>
    <t>Влаштування скляної перегородки (суцільноскляної)</t>
  </si>
  <si>
    <t>Захист меблів та інших конструкцій плівкою</t>
  </si>
  <si>
    <t>Демонтаж коробів з ГКЛ (стіна, стеля)</t>
  </si>
  <si>
    <t>Розбирання перегородок цегляних</t>
  </si>
  <si>
    <t>Демонтаж штукатурки</t>
  </si>
  <si>
    <t>Демонтаж доводчика</t>
  </si>
  <si>
    <t>Монтаж стелі Грильято</t>
  </si>
  <si>
    <t>Заміна карт стелі Грильято</t>
  </si>
  <si>
    <t>Очищення поверхонь від фарби</t>
  </si>
  <si>
    <t>Затягування проводу перерiзом до 2,5 мм2 (включно) в трубу або гофру</t>
  </si>
  <si>
    <t>Затягування першого проводу перерiзом понад 2,5 мм2 до 6 мм2 (включно) в трубу або гофру</t>
  </si>
  <si>
    <t>Монтаж врізних свiтильникiв в гіпсокартон</t>
  </si>
  <si>
    <t xml:space="preserve">Монтаж накладних свiтильникiв </t>
  </si>
  <si>
    <t>Монтаж свiтильникiв, якi встановлюються в пiдвiсних стелях</t>
  </si>
  <si>
    <t>Заміна ламп на висоті більше 4 м</t>
  </si>
  <si>
    <t>Заміна стартера</t>
  </si>
  <si>
    <t>Заміна дроселя в світильнику з розбиранням та складанням растрового світильника</t>
  </si>
  <si>
    <t>Установка вимикача автоматичного [автомат] однополюсного на струм до 25 А</t>
  </si>
  <si>
    <t>Установка вимикача автоматичного [автомат] однополюсного на струм до 100 А</t>
  </si>
  <si>
    <t>Установка вимикача автоматичного [автомат] однополюсного на струм більше 100 А</t>
  </si>
  <si>
    <t>Установка вимикача автоматичного [автомат] дво-, триполюсного на струм до 25 А</t>
  </si>
  <si>
    <t>Установка вимикача автоматичного [автомат] дво-, триполюсного на струм до 100 А</t>
  </si>
  <si>
    <t>Установка вимикача автоматичного [автомат] дво-, триполюсного на струм більше 100 А</t>
  </si>
  <si>
    <t>Установка пускача магнiтного загального призначення, струм до 40 А</t>
  </si>
  <si>
    <t>Установка пускача магнiтного загального призначення, струм до 100 А</t>
  </si>
  <si>
    <t>Демонтаж електролiчильникiв однофазових</t>
  </si>
  <si>
    <t>Демонтаж електролiчильникiв трифазових</t>
  </si>
  <si>
    <t>Демонтаж пускач магнiтний загального призначення, струм до 40 А</t>
  </si>
  <si>
    <t>Демонтаж вимикач автоматичний [автомат] однополюсний,  струм до 40 А</t>
  </si>
  <si>
    <t>Демонтаж вимикач автоматичний [автомат] однополюсний, струм до 100 А</t>
  </si>
  <si>
    <t>Демонтаж вимикач автоматичний [автомат] дво-, триполюсний,  струм до 40 А</t>
  </si>
  <si>
    <t>Демонтаж вимикач автоматичний [автомат] дво-, триполюсний,  струм більше 100 А</t>
  </si>
  <si>
    <t xml:space="preserve">Регулювання змивного бачка з ремонтом на мiсцi та замiною гуми пiд ковпаком </t>
  </si>
  <si>
    <t>Демонтаж стойки типу "Тюльпан"</t>
  </si>
  <si>
    <t>Монтаж стойки типу "Тюльпан"</t>
  </si>
  <si>
    <t>Заміна керамiчної плитки (частковий демонтаж/монтаж) площею до 3 м2</t>
  </si>
  <si>
    <t>Укладка керамiчної плитки на розчині із сухої клеючої суміші на стіні розміром до 600*600</t>
  </si>
  <si>
    <t>Укладка керамiчної плитки на розчині із сухої клеючої суміші на стіні розміром більше 600*600</t>
  </si>
  <si>
    <t>Укладка керамiчної плитки на розчині із сухої клеючої суміші на підлозі розміром до 600*600</t>
  </si>
  <si>
    <t>Укладка керамiчної плитки на розчині із сухої клеючої суміші на підлозі розміром більше 600*600</t>
  </si>
  <si>
    <t>Заповнення дверних прорiзiв готовими дверними блоками площею до 3 м2 з металлопластику у кам'яних стiнах</t>
  </si>
  <si>
    <t>Демонтаж відкосів (ГКЛ, пластик)</t>
  </si>
  <si>
    <t>вибір підрядної організації для виконання технічного обслуговування приміщень Головного офісу та відділень (дрібні, поточні ремонти приміщень банку, обслуговування та ремонт інженерних систем (електрика, водопостачання та водовідведення, опалення та газопостачання тощо).</t>
  </si>
  <si>
    <t>Додаток №2</t>
  </si>
  <si>
    <t>Інші умови:</t>
  </si>
  <si>
    <t>Вимоги Банку</t>
  </si>
  <si>
    <t>Відповідь учасника</t>
  </si>
  <si>
    <t xml:space="preserve">
За місцем надання послуг</t>
  </si>
  <si>
    <t xml:space="preserve">Підтвердити можливість надавати послуги згідно з адресною програмою Банку </t>
  </si>
  <si>
    <t>По ціні</t>
  </si>
  <si>
    <t>Підтвердити згоду підрядника працювати на умовах Банку</t>
  </si>
  <si>
    <t>За вартістю послуг</t>
  </si>
  <si>
    <t>За умовами оплати</t>
  </si>
  <si>
    <t>Протягом 20-ти календарних днів  від дати підписання акту приймання-передавання наданих послуг</t>
  </si>
  <si>
    <t>Підтвердити</t>
  </si>
  <si>
    <t xml:space="preserve">* -  Вартість послуг вказується з/без ПДВ в залежності від наявної системи оподаткування Учасника. Якщо учасник є платником ПДВ, а пропозиція надана без ПДВ, така пропозиція не буде прийнята до розгляду. </t>
  </si>
  <si>
    <t>Додаткова інформація</t>
  </si>
  <si>
    <t>Строк діяльності підприємства</t>
  </si>
  <si>
    <t>[років]</t>
  </si>
  <si>
    <t>Основні покупці</t>
  </si>
  <si>
    <t>[список]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</si>
  <si>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</si>
  <si>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</si>
  <si>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</si>
  <si>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>[умова по тендеру]</t>
  </si>
  <si>
    <t xml:space="preserve"> - обслуговування в рамках з/пл проекту</t>
  </si>
  <si>
    <t>[так / ні]</t>
  </si>
  <si>
    <t xml:space="preserve"> - відкриття депозитного рахунку в банку</t>
  </si>
  <si>
    <t xml:space="preserve"> - інше</t>
  </si>
  <si>
    <t>[описати]</t>
  </si>
  <si>
    <t>Контактна інформація:</t>
  </si>
  <si>
    <t>П.І.Б.</t>
  </si>
  <si>
    <t>телефон</t>
  </si>
  <si>
    <t>е-мейл</t>
  </si>
  <si>
    <t>Послуги надаються за місцем розташування об'єкту, відповідно до адресної програми відділень Банку (див. Сп.1.1.)</t>
  </si>
  <si>
    <r>
      <t xml:space="preserve">Усі ціни фіксуються у гривні без прив'язки до курсу валют. Зміна вартості послуг  допускається при погодженні із Банком за 30 (тридцять) календарних днів до запланованої дати підвищення. </t>
    </r>
    <r>
      <rPr>
        <b/>
        <sz val="10"/>
        <rFont val="Calibri"/>
        <family val="2"/>
        <charset val="204"/>
        <scheme val="minor"/>
      </rPr>
      <t xml:space="preserve">Вартість витратних матеріалів, що були використані при виконанні заясок, визначається відповідно до цін, що наведені на сайті https://epicentrk.ua/ на дату виконання заявки у відповідному регіоні. </t>
    </r>
  </si>
  <si>
    <t>Перелік діючих відділень</t>
  </si>
  <si>
    <t>№ відділення</t>
  </si>
  <si>
    <t>Адреса відділення Банку</t>
  </si>
  <si>
    <t>Площа, м2</t>
  </si>
  <si>
    <t>Київ</t>
  </si>
  <si>
    <t>Головний офіс</t>
  </si>
  <si>
    <t>м. Київ, вул. Предславинська, 28</t>
  </si>
  <si>
    <t>Центральне відділення</t>
  </si>
  <si>
    <t>м. Київ вул. Бульварно-Кудрявська, буд.6</t>
  </si>
  <si>
    <t>Київське відділення №3</t>
  </si>
  <si>
    <t>м. Київ, вул. Саперне поле 14/55</t>
  </si>
  <si>
    <t>Київське відділення №4</t>
  </si>
  <si>
    <t>м. Київ, вул.Нижній Вал, 17/8</t>
  </si>
  <si>
    <t>Київське відділення №6</t>
  </si>
  <si>
    <t>м. Київ вулиця Антоновича, будинок 44</t>
  </si>
  <si>
    <t>Київське відділення №7</t>
  </si>
  <si>
    <t>Київське відділення №9</t>
  </si>
  <si>
    <t>м. Київ, вул.Раїси Окіпної, 4</t>
  </si>
  <si>
    <t>Київське відділення №10</t>
  </si>
  <si>
    <t>м. Київ, пр-т Степана Бандери, 21</t>
  </si>
  <si>
    <t>Київське відділення №11</t>
  </si>
  <si>
    <t>м. Київ, вул.Еспланадна, 20</t>
  </si>
  <si>
    <t>Київське відділення №12</t>
  </si>
  <si>
    <t>м. Київ, вул. Липківського, 16 Г</t>
  </si>
  <si>
    <t>Київське відділення №13</t>
  </si>
  <si>
    <t>м. Київ, пр-т Оболонський, 22-в</t>
  </si>
  <si>
    <t>VIP-відділення</t>
  </si>
  <si>
    <t>м. Київ, вул. Михайла Грушевського, 34/1</t>
  </si>
  <si>
    <t>Ковалівське відділення</t>
  </si>
  <si>
    <t>Білоцерківський район, с. Ковалівка, вул. Монастирська, 10</t>
  </si>
  <si>
    <t>Бориспільське відділення</t>
  </si>
  <si>
    <t>м. Бориспіль, вул.Київський шлях, 76-в</t>
  </si>
  <si>
    <t>Білоцерківське відділення №2</t>
  </si>
  <si>
    <t>м. Біла Церква, вул. Ярослава Мудрого, 42</t>
  </si>
  <si>
    <t>Ірпінське відділення</t>
  </si>
  <si>
    <t>м. Ірпінь, вул. Академіка Зафіри Алієвої, буд. 66/2</t>
  </si>
  <si>
    <t>Житомирське відділення</t>
  </si>
  <si>
    <t>м. Житомир, майдан Соборний, 2/2</t>
  </si>
  <si>
    <t>Броварське відділення</t>
  </si>
  <si>
    <t>м. Бровари вул. Броварської сотні, 4 А</t>
  </si>
  <si>
    <t>Бучанське відділення</t>
  </si>
  <si>
    <t>м. Буча вул. Депутатська, 1В</t>
  </si>
  <si>
    <t xml:space="preserve">Вишгородське відділення </t>
  </si>
  <si>
    <t>м. Вишгород вул. Кургузова, буд.7а</t>
  </si>
  <si>
    <t>Винарівське відділенн</t>
  </si>
  <si>
    <t>с. Винарівка вул. Лісова (Пархоменко), буд. 39</t>
  </si>
  <si>
    <t>Баришівське відділення</t>
  </si>
  <si>
    <t>м. Баришівка вул. Польова, буд.5</t>
  </si>
  <si>
    <t>Центр</t>
  </si>
  <si>
    <t xml:space="preserve">Черкаське відділення </t>
  </si>
  <si>
    <t>м. Черкаси, вул. Смілянська, 36</t>
  </si>
  <si>
    <t>Олександрійське відділення</t>
  </si>
  <si>
    <t xml:space="preserve">м. Олександрія, вул. Г. Усика, 56 </t>
  </si>
  <si>
    <t>Канівське відділення</t>
  </si>
  <si>
    <t>м. Канів вулиця О.Кошового, будинок 2</t>
  </si>
  <si>
    <t>Кропивницьке відділення</t>
  </si>
  <si>
    <t>м. Кропивницький вулиця Пашутінського, буд. 18/40</t>
  </si>
  <si>
    <t>Вінницьке відділення</t>
  </si>
  <si>
    <t>м. Вінниця вул. Пирогова, 23</t>
  </si>
  <si>
    <t>Вінниця 2</t>
  </si>
  <si>
    <t>м.Вінниця, вул. Ботанічна, 24</t>
  </si>
  <si>
    <t>Вінниця 4</t>
  </si>
  <si>
    <t>м.Вінниця, Немирівське шосе, 94-В</t>
  </si>
  <si>
    <t>Великий Митник</t>
  </si>
  <si>
    <t>Хмільницький район, с. Великий Митник, 57 км + 1000, урочище 2</t>
  </si>
  <si>
    <t>Могилів-Подільський</t>
  </si>
  <si>
    <t xml:space="preserve"> м.Могилів-Подільський, вул. Острівська, 4</t>
  </si>
  <si>
    <t>Світловодське відділення</t>
  </si>
  <si>
    <t>м. Світловодськ вулиця Героїв України, буд. 50</t>
  </si>
  <si>
    <t>Схід</t>
  </si>
  <si>
    <t>Криворізьке відділення</t>
  </si>
  <si>
    <t>м. Кривий Ріг проспект Гагаріна, будинок 35/55</t>
  </si>
  <si>
    <t>Дніпровське відділення</t>
  </si>
  <si>
    <t>м. Дніпро проспект Дмитра Яворницького, 70</t>
  </si>
  <si>
    <t>Запорізьке відділення</t>
  </si>
  <si>
    <t>м. Запоріжжя, пр-т Соборний, 139</t>
  </si>
  <si>
    <t xml:space="preserve">Кам'янське відділення </t>
  </si>
  <si>
    <t>м. Кам'янське, пр-т Свободи, 49</t>
  </si>
  <si>
    <t>Південь</t>
  </si>
  <si>
    <t>Одеське відділення №1</t>
  </si>
  <si>
    <t>м. Одеса, вул. Жуковського, 15</t>
  </si>
  <si>
    <t>Одеське відділення №2</t>
  </si>
  <si>
    <t>м. Одеса, Французький Бульвар, 85</t>
  </si>
  <si>
    <t>Управління платіжних та грошових продуктів</t>
  </si>
  <si>
    <t>м. Одеса, вул. Генуезька, 24 Б, оф. 618</t>
  </si>
  <si>
    <t>Фалєєвське відділення</t>
  </si>
  <si>
    <t>м. Миколаїв вулиця Фалєєвська, будинок 3/3</t>
  </si>
  <si>
    <t>Миколаїв №1</t>
  </si>
  <si>
    <t>м. Миколаїв вулиця Космонавтів, будинок 81/27</t>
  </si>
  <si>
    <t>Захід</t>
  </si>
  <si>
    <t>Коломийське відділення</t>
  </si>
  <si>
    <t xml:space="preserve">м.Коломия, вул.Тютюнника, 2 </t>
  </si>
  <si>
    <t>Івано-Франківське відділення</t>
  </si>
  <si>
    <t>м. Івано-Франківськ вул. Гаркуші, будинок 24</t>
  </si>
  <si>
    <t>Івано-Франківське відділення №1</t>
  </si>
  <si>
    <t>м. Івано-Франківськ, с. Вовчинець, вул. Надрічна, 78</t>
  </si>
  <si>
    <t>Луцьке відділення</t>
  </si>
  <si>
    <t>м. Луцьк проспект Перемоги, 5, будинок 2</t>
  </si>
  <si>
    <t>Хмельницьке відділення</t>
  </si>
  <si>
    <t>м. Хмельницький вулиця Подільська, будинок 53</t>
  </si>
  <si>
    <t>Львівське відділення</t>
  </si>
  <si>
    <t xml:space="preserve">м. Львів, вул. Герцена, 4 </t>
  </si>
  <si>
    <t>Чернівецьке відділення</t>
  </si>
  <si>
    <t>м. Чернівці вул. Головна, буд 227-А</t>
  </si>
  <si>
    <t>Ужгородське відділення</t>
  </si>
  <si>
    <t>м. Ужгород, вул. Швабська, 12А</t>
  </si>
  <si>
    <t>Північ</t>
  </si>
  <si>
    <t>Харківське відділення</t>
  </si>
  <si>
    <t>м. Харків вулиця Пушкінська, будинок 20</t>
  </si>
  <si>
    <t xml:space="preserve">Краматорське відділення  </t>
  </si>
  <si>
    <t xml:space="preserve">м. Краматорськ, вул. Василя Стуса,46
</t>
  </si>
  <si>
    <t>Сумське відділення</t>
  </si>
  <si>
    <t>м. Суми вулиця Білопільський шлях, будинок 18/1</t>
  </si>
  <si>
    <t>Роменське відділення</t>
  </si>
  <si>
    <t>м. Ромни вулиця Полтавська, будинок 4-А</t>
  </si>
  <si>
    <t>Вартість кожної з одиничних розцінок вказувати з урахуванням накладних та інших витрат (ЗП, амортизація техніки, відрядження, транспорту), податків та нарахувань</t>
  </si>
  <si>
    <t>Львівське відділення 2</t>
  </si>
  <si>
    <t>м. Львів, вул. Огієнка, 4</t>
  </si>
  <si>
    <t>до Тендерної Документації 
 від  «19» жовтня 2022 р.</t>
  </si>
  <si>
    <t>Вивіз будівельного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</si>
</sst>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;[Red]0.00"/>
    <numFmt numFmtId="166" formatCode="#,##0;[Red]#,##0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3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6" fillId="0" borderId="0"/>
  </cellStyleXfs>
  <cellXfs count="99">
    <xf numFmtId="0" fontId="0" fillId="0" borderId="0" xfId="0"/>
    <xf numFmtId="0" fontId="11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Alignment="1" applyProtection="1">
      <alignment vertical="top" wrapText="1"/>
      <protection locked="0"/>
    </xf>
    <xf numFmtId="0" fontId="13" fillId="0" borderId="1" xfId="34" applyFont="1" applyFill="1" applyBorder="1" applyAlignment="1">
      <alignment horizontal="center" vertical="center" wrapText="1"/>
    </xf>
    <xf numFmtId="3" fontId="13" fillId="0" borderId="3" xfId="34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34" applyFont="1" applyBorder="1" applyAlignment="1">
      <alignment horizontal="center" vertical="center" wrapText="1"/>
    </xf>
    <xf numFmtId="0" fontId="14" fillId="0" borderId="1" xfId="34" applyFont="1" applyFill="1" applyBorder="1" applyAlignment="1">
      <alignment vertical="center" wrapText="1"/>
    </xf>
    <xf numFmtId="0" fontId="14" fillId="0" borderId="0" xfId="0" applyFont="1"/>
    <xf numFmtId="0" fontId="14" fillId="4" borderId="1" xfId="34" applyFont="1" applyFill="1" applyBorder="1" applyAlignment="1">
      <alignment vertical="center" wrapText="1"/>
    </xf>
    <xf numFmtId="0" fontId="14" fillId="0" borderId="0" xfId="34" applyFont="1" applyBorder="1" applyAlignment="1">
      <alignment vertical="center"/>
    </xf>
    <xf numFmtId="0" fontId="17" fillId="0" borderId="0" xfId="34" applyFont="1" applyBorder="1" applyAlignment="1">
      <alignment vertical="center"/>
    </xf>
    <xf numFmtId="0" fontId="14" fillId="0" borderId="0" xfId="34" applyFont="1" applyAlignment="1">
      <alignment horizontal="center" vertical="center"/>
    </xf>
    <xf numFmtId="0" fontId="12" fillId="0" borderId="0" xfId="0" applyNumberFormat="1" applyFont="1" applyBorder="1" applyAlignment="1" applyProtection="1">
      <alignment vertical="top" wrapText="1"/>
    </xf>
    <xf numFmtId="0" fontId="11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center" vertical="top"/>
      <protection locked="0"/>
    </xf>
    <xf numFmtId="0" fontId="14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2" borderId="3" xfId="0" applyNumberFormat="1" applyFont="1" applyFill="1" applyBorder="1" applyAlignment="1" applyProtection="1">
      <alignment vertical="top" wrapText="1"/>
      <protection locked="0"/>
    </xf>
    <xf numFmtId="0" fontId="11" fillId="0" borderId="1" xfId="0" applyNumberFormat="1" applyFont="1" applyBorder="1" applyAlignment="1" applyProtection="1">
      <alignment vertical="top"/>
      <protection locked="0"/>
    </xf>
    <xf numFmtId="0" fontId="14" fillId="0" borderId="0" xfId="0" applyNumberFormat="1" applyFont="1" applyBorder="1" applyAlignment="1" applyProtection="1">
      <alignment vertical="top"/>
      <protection locked="0"/>
    </xf>
    <xf numFmtId="0" fontId="14" fillId="0" borderId="0" xfId="0" applyNumberFormat="1" applyFont="1" applyAlignment="1" applyProtection="1">
      <alignment vertical="top" wrapText="1"/>
      <protection locked="0"/>
    </xf>
    <xf numFmtId="0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Border="1"/>
    <xf numFmtId="0" fontId="19" fillId="6" borderId="3" xfId="0" applyFont="1" applyFill="1" applyBorder="1" applyAlignment="1">
      <alignment horizontal="center" wrapText="1"/>
    </xf>
    <xf numFmtId="0" fontId="20" fillId="6" borderId="3" xfId="0" applyFont="1" applyFill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horizontal="center" wrapText="1"/>
    </xf>
    <xf numFmtId="0" fontId="22" fillId="6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wrapText="1"/>
    </xf>
    <xf numFmtId="0" fontId="20" fillId="4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24" fillId="3" borderId="3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Continuous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top"/>
      <protection locked="0"/>
    </xf>
    <xf numFmtId="0" fontId="24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25" fillId="3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/>
    </xf>
    <xf numFmtId="0" fontId="20" fillId="6" borderId="3" xfId="0" applyFont="1" applyFill="1" applyBorder="1"/>
    <xf numFmtId="0" fontId="20" fillId="0" borderId="3" xfId="0" applyFont="1" applyBorder="1"/>
    <xf numFmtId="0" fontId="20" fillId="0" borderId="3" xfId="0" applyFont="1" applyFill="1" applyBorder="1"/>
    <xf numFmtId="0" fontId="20" fillId="4" borderId="3" xfId="0" applyFont="1" applyFill="1" applyBorder="1"/>
    <xf numFmtId="0" fontId="20" fillId="4" borderId="0" xfId="0" applyFont="1" applyFill="1"/>
    <xf numFmtId="0" fontId="20" fillId="0" borderId="0" xfId="0" applyFont="1" applyFill="1"/>
    <xf numFmtId="0" fontId="20" fillId="4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7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0" fillId="2" borderId="3" xfId="0" applyFont="1" applyFill="1" applyBorder="1"/>
    <xf numFmtId="0" fontId="22" fillId="0" borderId="3" xfId="0" applyFont="1" applyFill="1" applyBorder="1" applyAlignment="1">
      <alignment horizontal="center" vertical="center"/>
    </xf>
    <xf numFmtId="0" fontId="16" fillId="2" borderId="3" xfId="34" applyFont="1" applyFill="1" applyBorder="1" applyAlignment="1">
      <alignment vertical="center" wrapText="1"/>
    </xf>
    <xf numFmtId="0" fontId="13" fillId="0" borderId="0" xfId="34" applyFont="1" applyBorder="1" applyAlignment="1">
      <alignment vertical="center"/>
    </xf>
    <xf numFmtId="0" fontId="18" fillId="2" borderId="3" xfId="0" applyNumberFormat="1" applyFont="1" applyFill="1" applyBorder="1" applyAlignment="1" applyProtection="1">
      <alignment vertical="top" wrapText="1"/>
      <protection locked="0"/>
    </xf>
    <xf numFmtId="0" fontId="20" fillId="6" borderId="3" xfId="0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3" xfId="35" applyFont="1" applyBorder="1" applyAlignment="1">
      <alignment horizontal="left" vertical="center"/>
    </xf>
    <xf numFmtId="0" fontId="14" fillId="0" borderId="3" xfId="35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0" fontId="20" fillId="5" borderId="0" xfId="0" applyFont="1" applyFill="1" applyAlignment="1">
      <alignment horizontal="right" vertical="center"/>
    </xf>
    <xf numFmtId="0" fontId="13" fillId="0" borderId="0" xfId="0" applyFont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right" vertical="top"/>
      <protection locked="0"/>
    </xf>
  </cellXfs>
  <cellStyles count="36">
    <cellStyle name="ColLevel_2" xfId="3" xr:uid="{00000000-0005-0000-0000-000000000000}"/>
    <cellStyle name="Normal 2" xfId="4" xr:uid="{00000000-0005-0000-0000-000001000000}"/>
    <cellStyle name="Normal_Bom" xfId="5" xr:uid="{00000000-0005-0000-0000-000002000000}"/>
    <cellStyle name="Style 1" xfId="6" xr:uid="{00000000-0005-0000-0000-000003000000}"/>
    <cellStyle name="Звичайний 2" xfId="2" xr:uid="{00000000-0005-0000-0000-000004000000}"/>
    <cellStyle name="Обычный" xfId="0" builtinId="0"/>
    <cellStyle name="Обычный 2 2" xfId="1" xr:uid="{00000000-0005-0000-0000-000006000000}"/>
    <cellStyle name="Обычный 2 2 2" xfId="7" xr:uid="{00000000-0005-0000-0000-000007000000}"/>
    <cellStyle name="Обычный 2 3" xfId="8" xr:uid="{00000000-0005-0000-0000-000008000000}"/>
    <cellStyle name="Обычный 2 4" xfId="9" xr:uid="{00000000-0005-0000-0000-000009000000}"/>
    <cellStyle name="Обычный 2 4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5" xfId="13" xr:uid="{00000000-0005-0000-0000-00000D000000}"/>
    <cellStyle name="Обычный 5 2" xfId="14" xr:uid="{00000000-0005-0000-0000-00000E000000}"/>
    <cellStyle name="Обычный 5 2 2" xfId="15" xr:uid="{00000000-0005-0000-0000-00000F000000}"/>
    <cellStyle name="Обычный 5 3" xfId="16" xr:uid="{00000000-0005-0000-0000-000010000000}"/>
    <cellStyle name="Обычный 5 3 2" xfId="17" xr:uid="{00000000-0005-0000-0000-000011000000}"/>
    <cellStyle name="Обычный 5 4" xfId="18" xr:uid="{00000000-0005-0000-0000-000012000000}"/>
    <cellStyle name="Обычный 5 4 2" xfId="19" xr:uid="{00000000-0005-0000-0000-000013000000}"/>
    <cellStyle name="Обычный 5 5" xfId="20" xr:uid="{00000000-0005-0000-0000-000014000000}"/>
    <cellStyle name="Обычный 6" xfId="21" xr:uid="{00000000-0005-0000-0000-000015000000}"/>
    <cellStyle name="Обычный 7" xfId="22" xr:uid="{00000000-0005-0000-0000-000016000000}"/>
    <cellStyle name="Обычный 7 2" xfId="23" xr:uid="{00000000-0005-0000-0000-000017000000}"/>
    <cellStyle name="Обычный_1.3. Шаблон спецификации" xfId="34" xr:uid="{2CAF4894-3D11-4BA9-9862-B19AD568665B}"/>
    <cellStyle name="Обычный_Лист1" xfId="35" xr:uid="{6D8B0FC4-284A-48A7-9336-A1C0D31E5885}"/>
    <cellStyle name="Процентный 2" xfId="24" xr:uid="{00000000-0005-0000-0000-000018000000}"/>
    <cellStyle name="Процентный 3" xfId="25" xr:uid="{00000000-0005-0000-0000-000019000000}"/>
    <cellStyle name="Процентный 4" xfId="26" xr:uid="{00000000-0005-0000-0000-00001A000000}"/>
    <cellStyle name="Процентный 5" xfId="27" xr:uid="{00000000-0005-0000-0000-00001B000000}"/>
    <cellStyle name="Стиль 1" xfId="28" xr:uid="{00000000-0005-0000-0000-00001C000000}"/>
    <cellStyle name="Финансовый 2" xfId="29" xr:uid="{00000000-0005-0000-0000-00001D000000}"/>
    <cellStyle name="Финансовый 3" xfId="30" xr:uid="{00000000-0005-0000-0000-00001E000000}"/>
    <cellStyle name="Финансовый 3 2" xfId="31" xr:uid="{00000000-0005-0000-0000-00001F000000}"/>
    <cellStyle name="Финансовый 4" xfId="32" xr:uid="{00000000-0005-0000-0000-000020000000}"/>
    <cellStyle name="Финансовый 5" xfId="33" xr:uid="{00000000-0005-0000-0000-00002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42"/>
  <sheetViews>
    <sheetView tabSelected="1" zoomScale="115" zoomScaleNormal="115" workbookViewId="0">
      <selection activeCell="C5" sqref="C5:H5"/>
    </sheetView>
  </sheetViews>
  <sheetFormatPr defaultRowHeight="12.75" x14ac:dyDescent="0.2"/>
  <cols>
    <col min="1" max="1" width="9.140625" style="40"/>
    <col min="2" max="2" width="9.140625" style="39"/>
    <col min="3" max="3" width="71.5703125" style="40" customWidth="1"/>
    <col min="4" max="4" width="23.140625" style="40" customWidth="1"/>
    <col min="5" max="5" width="9.140625" style="68"/>
    <col min="6" max="6" width="9.140625" style="40"/>
    <col min="7" max="7" width="13.140625" style="65" customWidth="1"/>
    <col min="8" max="8" width="13.7109375" style="40" customWidth="1"/>
    <col min="9" max="16384" width="9.140625" style="40"/>
  </cols>
  <sheetData>
    <row r="1" spans="2:8" x14ac:dyDescent="0.2">
      <c r="E1" s="41"/>
      <c r="F1" s="42"/>
      <c r="G1" s="43" t="s">
        <v>388</v>
      </c>
    </row>
    <row r="2" spans="2:8" x14ac:dyDescent="0.2">
      <c r="E2" s="41"/>
      <c r="F2" s="42"/>
      <c r="G2" s="98" t="s">
        <v>539</v>
      </c>
    </row>
    <row r="3" spans="2:8" x14ac:dyDescent="0.2">
      <c r="E3" s="41"/>
      <c r="F3" s="42"/>
      <c r="G3" s="43"/>
    </row>
    <row r="4" spans="2:8" s="45" customFormat="1" x14ac:dyDescent="0.25">
      <c r="B4" s="44"/>
      <c r="C4" s="93" t="s">
        <v>239</v>
      </c>
      <c r="D4" s="93"/>
      <c r="E4" s="93"/>
      <c r="F4" s="93"/>
      <c r="G4" s="93"/>
      <c r="H4" s="93"/>
    </row>
    <row r="5" spans="2:8" s="45" customFormat="1" ht="32.25" customHeight="1" x14ac:dyDescent="0.25">
      <c r="B5" s="44" t="s">
        <v>195</v>
      </c>
      <c r="C5" s="94" t="s">
        <v>387</v>
      </c>
      <c r="D5" s="94"/>
      <c r="E5" s="94"/>
      <c r="F5" s="94"/>
      <c r="G5" s="94"/>
      <c r="H5" s="94"/>
    </row>
    <row r="6" spans="2:8" s="45" customFormat="1" x14ac:dyDescent="0.25">
      <c r="B6" s="44"/>
      <c r="C6" s="46"/>
      <c r="D6" s="47" t="s">
        <v>0</v>
      </c>
      <c r="E6" s="95" t="s">
        <v>1</v>
      </c>
      <c r="F6" s="95"/>
      <c r="G6" s="95"/>
      <c r="H6" s="95"/>
    </row>
    <row r="7" spans="2:8" s="42" customFormat="1" ht="14.25" customHeight="1" x14ac:dyDescent="0.25">
      <c r="B7" s="41"/>
      <c r="C7" s="48"/>
      <c r="E7" s="41"/>
      <c r="G7" s="43"/>
    </row>
    <row r="8" spans="2:8" s="52" customFormat="1" ht="28.5" customHeight="1" x14ac:dyDescent="0.2">
      <c r="B8" s="49" t="s">
        <v>2</v>
      </c>
      <c r="C8" s="51" t="s">
        <v>3</v>
      </c>
      <c r="D8" s="50"/>
      <c r="E8" s="51" t="s">
        <v>269</v>
      </c>
      <c r="F8" s="96" t="s">
        <v>267</v>
      </c>
      <c r="G8" s="97"/>
      <c r="H8" s="50" t="s">
        <v>4</v>
      </c>
    </row>
    <row r="9" spans="2:8" s="52" customFormat="1" ht="13.5" customHeight="1" x14ac:dyDescent="0.25">
      <c r="B9" s="53" t="s">
        <v>5</v>
      </c>
      <c r="C9" s="51" t="s">
        <v>6</v>
      </c>
      <c r="D9" s="51" t="s">
        <v>7</v>
      </c>
      <c r="E9" s="51"/>
      <c r="F9" s="54" t="s">
        <v>268</v>
      </c>
      <c r="G9" s="55" t="s">
        <v>8</v>
      </c>
      <c r="H9" s="55" t="s">
        <v>9</v>
      </c>
    </row>
    <row r="10" spans="2:8" x14ac:dyDescent="0.2">
      <c r="B10" s="56"/>
      <c r="C10" s="23" t="s">
        <v>10</v>
      </c>
      <c r="D10" s="24"/>
      <c r="E10" s="24"/>
      <c r="F10" s="57"/>
      <c r="G10" s="57"/>
      <c r="H10" s="57"/>
    </row>
    <row r="11" spans="2:8" x14ac:dyDescent="0.2">
      <c r="B11" s="32">
        <v>1</v>
      </c>
      <c r="C11" s="25" t="s">
        <v>192</v>
      </c>
      <c r="D11" s="26" t="s">
        <v>11</v>
      </c>
      <c r="E11" s="32">
        <v>3000</v>
      </c>
      <c r="F11" s="72"/>
      <c r="G11" s="31">
        <f>F11*E11</f>
        <v>0</v>
      </c>
      <c r="H11" s="58"/>
    </row>
    <row r="12" spans="2:8" x14ac:dyDescent="0.2">
      <c r="B12" s="32">
        <v>2</v>
      </c>
      <c r="C12" s="25" t="s">
        <v>240</v>
      </c>
      <c r="D12" s="26" t="s">
        <v>11</v>
      </c>
      <c r="E12" s="32">
        <v>200</v>
      </c>
      <c r="F12" s="72"/>
      <c r="G12" s="31">
        <f t="shared" ref="G12:G59" si="0">F12*E12</f>
        <v>0</v>
      </c>
      <c r="H12" s="58"/>
    </row>
    <row r="13" spans="2:8" x14ac:dyDescent="0.2">
      <c r="B13" s="32">
        <v>3</v>
      </c>
      <c r="C13" s="25" t="s">
        <v>241</v>
      </c>
      <c r="D13" s="26" t="s">
        <v>11</v>
      </c>
      <c r="E13" s="32">
        <v>200</v>
      </c>
      <c r="F13" s="72"/>
      <c r="G13" s="31">
        <f t="shared" si="0"/>
        <v>0</v>
      </c>
      <c r="H13" s="58"/>
    </row>
    <row r="14" spans="2:8" x14ac:dyDescent="0.2">
      <c r="B14" s="32">
        <v>4</v>
      </c>
      <c r="C14" s="25" t="s">
        <v>259</v>
      </c>
      <c r="D14" s="26" t="s">
        <v>11</v>
      </c>
      <c r="E14" s="32">
        <v>50</v>
      </c>
      <c r="F14" s="72"/>
      <c r="G14" s="31">
        <f t="shared" si="0"/>
        <v>0</v>
      </c>
      <c r="H14" s="58"/>
    </row>
    <row r="15" spans="2:8" ht="32.25" customHeight="1" x14ac:dyDescent="0.2">
      <c r="B15" s="32">
        <v>5</v>
      </c>
      <c r="C15" s="25" t="s">
        <v>242</v>
      </c>
      <c r="D15" s="26" t="s">
        <v>11</v>
      </c>
      <c r="E15" s="32">
        <v>300</v>
      </c>
      <c r="F15" s="72"/>
      <c r="G15" s="31">
        <f t="shared" si="0"/>
        <v>0</v>
      </c>
      <c r="H15" s="58"/>
    </row>
    <row r="16" spans="2:8" x14ac:dyDescent="0.2">
      <c r="B16" s="32">
        <v>6</v>
      </c>
      <c r="C16" s="25" t="s">
        <v>243</v>
      </c>
      <c r="D16" s="26" t="s">
        <v>11</v>
      </c>
      <c r="E16" s="32">
        <v>100</v>
      </c>
      <c r="F16" s="72"/>
      <c r="G16" s="31">
        <f t="shared" si="0"/>
        <v>0</v>
      </c>
      <c r="H16" s="58"/>
    </row>
    <row r="17" spans="2:8" ht="25.5" x14ac:dyDescent="0.2">
      <c r="B17" s="32">
        <v>7</v>
      </c>
      <c r="C17" s="25" t="s">
        <v>189</v>
      </c>
      <c r="D17" s="26" t="s">
        <v>11</v>
      </c>
      <c r="E17" s="32">
        <v>50</v>
      </c>
      <c r="F17" s="72"/>
      <c r="G17" s="31">
        <f t="shared" si="0"/>
        <v>0</v>
      </c>
      <c r="H17" s="58"/>
    </row>
    <row r="18" spans="2:8" x14ac:dyDescent="0.2">
      <c r="B18" s="32">
        <v>8</v>
      </c>
      <c r="C18" s="25" t="s">
        <v>14</v>
      </c>
      <c r="D18" s="26" t="s">
        <v>11</v>
      </c>
      <c r="E18" s="32">
        <v>50</v>
      </c>
      <c r="F18" s="72"/>
      <c r="G18" s="31">
        <f t="shared" si="0"/>
        <v>0</v>
      </c>
      <c r="H18" s="58"/>
    </row>
    <row r="19" spans="2:8" x14ac:dyDescent="0.2">
      <c r="B19" s="32">
        <v>9</v>
      </c>
      <c r="C19" s="25" t="s">
        <v>12</v>
      </c>
      <c r="D19" s="26" t="s">
        <v>11</v>
      </c>
      <c r="E19" s="32">
        <v>500</v>
      </c>
      <c r="F19" s="72"/>
      <c r="G19" s="31">
        <f t="shared" si="0"/>
        <v>0</v>
      </c>
      <c r="H19" s="58"/>
    </row>
    <row r="20" spans="2:8" ht="25.5" x14ac:dyDescent="0.2">
      <c r="B20" s="32">
        <v>10</v>
      </c>
      <c r="C20" s="25" t="s">
        <v>13</v>
      </c>
      <c r="D20" s="26" t="s">
        <v>11</v>
      </c>
      <c r="E20" s="32">
        <v>100</v>
      </c>
      <c r="F20" s="72"/>
      <c r="G20" s="31">
        <f t="shared" si="0"/>
        <v>0</v>
      </c>
      <c r="H20" s="58"/>
    </row>
    <row r="21" spans="2:8" ht="25.5" x14ac:dyDescent="0.2">
      <c r="B21" s="32">
        <v>11</v>
      </c>
      <c r="C21" s="25" t="s">
        <v>190</v>
      </c>
      <c r="D21" s="26" t="s">
        <v>11</v>
      </c>
      <c r="E21" s="32">
        <v>500</v>
      </c>
      <c r="F21" s="72"/>
      <c r="G21" s="31">
        <f t="shared" si="0"/>
        <v>0</v>
      </c>
      <c r="H21" s="58"/>
    </row>
    <row r="22" spans="2:8" ht="25.5" x14ac:dyDescent="0.2">
      <c r="B22" s="32">
        <v>12</v>
      </c>
      <c r="C22" s="25" t="s">
        <v>15</v>
      </c>
      <c r="D22" s="26" t="s">
        <v>11</v>
      </c>
      <c r="E22" s="32">
        <v>500</v>
      </c>
      <c r="F22" s="72"/>
      <c r="G22" s="31">
        <f t="shared" si="0"/>
        <v>0</v>
      </c>
      <c r="H22" s="58"/>
    </row>
    <row r="23" spans="2:8" ht="38.25" x14ac:dyDescent="0.2">
      <c r="B23" s="32">
        <v>13</v>
      </c>
      <c r="C23" s="25" t="s">
        <v>16</v>
      </c>
      <c r="D23" s="26" t="s">
        <v>11</v>
      </c>
      <c r="E23" s="32">
        <v>500</v>
      </c>
      <c r="F23" s="72"/>
      <c r="G23" s="31">
        <f t="shared" si="0"/>
        <v>0</v>
      </c>
      <c r="H23" s="58"/>
    </row>
    <row r="24" spans="2:8" ht="25.5" x14ac:dyDescent="0.2">
      <c r="B24" s="32">
        <v>14</v>
      </c>
      <c r="C24" s="25" t="s">
        <v>17</v>
      </c>
      <c r="D24" s="26" t="s">
        <v>11</v>
      </c>
      <c r="E24" s="32">
        <v>500</v>
      </c>
      <c r="F24" s="72"/>
      <c r="G24" s="31">
        <f t="shared" si="0"/>
        <v>0</v>
      </c>
      <c r="H24" s="58"/>
    </row>
    <row r="25" spans="2:8" x14ac:dyDescent="0.2">
      <c r="B25" s="32">
        <v>15</v>
      </c>
      <c r="C25" s="25" t="s">
        <v>18</v>
      </c>
      <c r="D25" s="26" t="s">
        <v>19</v>
      </c>
      <c r="E25" s="32">
        <v>1500</v>
      </c>
      <c r="F25" s="72"/>
      <c r="G25" s="31">
        <f t="shared" si="0"/>
        <v>0</v>
      </c>
      <c r="H25" s="58"/>
    </row>
    <row r="26" spans="2:8" x14ac:dyDescent="0.2">
      <c r="B26" s="32">
        <v>16</v>
      </c>
      <c r="C26" s="25" t="s">
        <v>20</v>
      </c>
      <c r="D26" s="26" t="s">
        <v>11</v>
      </c>
      <c r="E26" s="32">
        <v>400</v>
      </c>
      <c r="F26" s="72"/>
      <c r="G26" s="31">
        <f t="shared" si="0"/>
        <v>0</v>
      </c>
      <c r="H26" s="58"/>
    </row>
    <row r="27" spans="2:8" x14ac:dyDescent="0.2">
      <c r="B27" s="32">
        <v>17</v>
      </c>
      <c r="C27" s="25" t="s">
        <v>21</v>
      </c>
      <c r="D27" s="26" t="s">
        <v>11</v>
      </c>
      <c r="E27" s="32">
        <v>700</v>
      </c>
      <c r="F27" s="72"/>
      <c r="G27" s="31">
        <f t="shared" si="0"/>
        <v>0</v>
      </c>
      <c r="H27" s="58"/>
    </row>
    <row r="28" spans="2:8" x14ac:dyDescent="0.2">
      <c r="B28" s="32">
        <v>18</v>
      </c>
      <c r="C28" s="25" t="s">
        <v>22</v>
      </c>
      <c r="D28" s="26" t="s">
        <v>11</v>
      </c>
      <c r="E28" s="32">
        <v>500</v>
      </c>
      <c r="F28" s="72"/>
      <c r="G28" s="31">
        <f t="shared" si="0"/>
        <v>0</v>
      </c>
      <c r="H28" s="58"/>
    </row>
    <row r="29" spans="2:8" x14ac:dyDescent="0.2">
      <c r="B29" s="32">
        <v>19</v>
      </c>
      <c r="C29" s="25" t="s">
        <v>23</v>
      </c>
      <c r="D29" s="26" t="s">
        <v>11</v>
      </c>
      <c r="E29" s="32">
        <v>500</v>
      </c>
      <c r="F29" s="72"/>
      <c r="G29" s="31">
        <f t="shared" si="0"/>
        <v>0</v>
      </c>
      <c r="H29" s="58"/>
    </row>
    <row r="30" spans="2:8" x14ac:dyDescent="0.2">
      <c r="B30" s="32">
        <v>20</v>
      </c>
      <c r="C30" s="25" t="s">
        <v>191</v>
      </c>
      <c r="D30" s="26" t="s">
        <v>11</v>
      </c>
      <c r="E30" s="32">
        <v>500</v>
      </c>
      <c r="F30" s="72"/>
      <c r="G30" s="31">
        <f t="shared" si="0"/>
        <v>0</v>
      </c>
      <c r="H30" s="58"/>
    </row>
    <row r="31" spans="2:8" ht="25.5" x14ac:dyDescent="0.2">
      <c r="B31" s="32">
        <v>21</v>
      </c>
      <c r="C31" s="25" t="s">
        <v>194</v>
      </c>
      <c r="D31" s="26" t="s">
        <v>11</v>
      </c>
      <c r="E31" s="32">
        <v>1000</v>
      </c>
      <c r="F31" s="72"/>
      <c r="G31" s="31">
        <f t="shared" si="0"/>
        <v>0</v>
      </c>
      <c r="H31" s="58"/>
    </row>
    <row r="32" spans="2:8" ht="25.5" x14ac:dyDescent="0.2">
      <c r="B32" s="32">
        <v>22</v>
      </c>
      <c r="C32" s="25" t="s">
        <v>193</v>
      </c>
      <c r="D32" s="26" t="s">
        <v>11</v>
      </c>
      <c r="E32" s="32">
        <v>200</v>
      </c>
      <c r="F32" s="72"/>
      <c r="G32" s="31">
        <f t="shared" si="0"/>
        <v>0</v>
      </c>
      <c r="H32" s="58"/>
    </row>
    <row r="33" spans="2:8" x14ac:dyDescent="0.2">
      <c r="B33" s="32">
        <v>23</v>
      </c>
      <c r="C33" s="25" t="s">
        <v>252</v>
      </c>
      <c r="D33" s="26" t="s">
        <v>11</v>
      </c>
      <c r="E33" s="32">
        <v>2000</v>
      </c>
      <c r="F33" s="72"/>
      <c r="G33" s="31">
        <f t="shared" si="0"/>
        <v>0</v>
      </c>
      <c r="H33" s="58"/>
    </row>
    <row r="34" spans="2:8" x14ac:dyDescent="0.2">
      <c r="B34" s="32">
        <v>24</v>
      </c>
      <c r="C34" s="25" t="s">
        <v>24</v>
      </c>
      <c r="D34" s="26" t="s">
        <v>11</v>
      </c>
      <c r="E34" s="32">
        <v>200</v>
      </c>
      <c r="F34" s="72"/>
      <c r="G34" s="31">
        <f t="shared" si="0"/>
        <v>0</v>
      </c>
      <c r="H34" s="58"/>
    </row>
    <row r="35" spans="2:8" x14ac:dyDescent="0.2">
      <c r="B35" s="32">
        <v>25</v>
      </c>
      <c r="C35" s="25" t="s">
        <v>25</v>
      </c>
      <c r="D35" s="26" t="s">
        <v>11</v>
      </c>
      <c r="E35" s="32">
        <v>100</v>
      </c>
      <c r="F35" s="72"/>
      <c r="G35" s="31">
        <f t="shared" si="0"/>
        <v>0</v>
      </c>
      <c r="H35" s="58"/>
    </row>
    <row r="36" spans="2:8" ht="25.5" x14ac:dyDescent="0.2">
      <c r="B36" s="32">
        <v>26</v>
      </c>
      <c r="C36" s="25" t="s">
        <v>207</v>
      </c>
      <c r="D36" s="26" t="s">
        <v>45</v>
      </c>
      <c r="E36" s="32">
        <v>100</v>
      </c>
      <c r="F36" s="72"/>
      <c r="G36" s="31">
        <f t="shared" si="0"/>
        <v>0</v>
      </c>
      <c r="H36" s="58"/>
    </row>
    <row r="37" spans="2:8" x14ac:dyDescent="0.2">
      <c r="B37" s="32">
        <v>27</v>
      </c>
      <c r="C37" s="25" t="s">
        <v>198</v>
      </c>
      <c r="D37" s="26" t="s">
        <v>46</v>
      </c>
      <c r="E37" s="32">
        <v>5</v>
      </c>
      <c r="F37" s="72"/>
      <c r="G37" s="31">
        <f t="shared" si="0"/>
        <v>0</v>
      </c>
      <c r="H37" s="58"/>
    </row>
    <row r="38" spans="2:8" x14ac:dyDescent="0.2">
      <c r="B38" s="32">
        <v>28</v>
      </c>
      <c r="C38" s="25" t="s">
        <v>47</v>
      </c>
      <c r="D38" s="26" t="s">
        <v>46</v>
      </c>
      <c r="E38" s="32">
        <v>5</v>
      </c>
      <c r="F38" s="72"/>
      <c r="G38" s="31">
        <f t="shared" si="0"/>
        <v>0</v>
      </c>
      <c r="H38" s="58"/>
    </row>
    <row r="39" spans="2:8" x14ac:dyDescent="0.2">
      <c r="B39" s="32">
        <v>29</v>
      </c>
      <c r="C39" s="25" t="s">
        <v>49</v>
      </c>
      <c r="D39" s="26" t="s">
        <v>11</v>
      </c>
      <c r="E39" s="32">
        <v>50</v>
      </c>
      <c r="F39" s="72"/>
      <c r="G39" s="31">
        <f t="shared" si="0"/>
        <v>0</v>
      </c>
      <c r="H39" s="58"/>
    </row>
    <row r="40" spans="2:8" x14ac:dyDescent="0.2">
      <c r="B40" s="32">
        <v>30</v>
      </c>
      <c r="C40" s="25" t="s">
        <v>50</v>
      </c>
      <c r="D40" s="26" t="s">
        <v>46</v>
      </c>
      <c r="E40" s="32">
        <v>2</v>
      </c>
      <c r="F40" s="72"/>
      <c r="G40" s="31">
        <f t="shared" si="0"/>
        <v>0</v>
      </c>
      <c r="H40" s="58"/>
    </row>
    <row r="41" spans="2:8" x14ac:dyDescent="0.2">
      <c r="B41" s="32">
        <v>31</v>
      </c>
      <c r="C41" s="25" t="s">
        <v>202</v>
      </c>
      <c r="D41" s="26" t="s">
        <v>39</v>
      </c>
      <c r="E41" s="32">
        <v>100</v>
      </c>
      <c r="F41" s="72"/>
      <c r="G41" s="31">
        <f t="shared" si="0"/>
        <v>0</v>
      </c>
      <c r="H41" s="58"/>
    </row>
    <row r="42" spans="2:8" x14ac:dyDescent="0.2">
      <c r="B42" s="32">
        <v>32</v>
      </c>
      <c r="C42" s="25" t="s">
        <v>254</v>
      </c>
      <c r="D42" s="27" t="s">
        <v>39</v>
      </c>
      <c r="E42" s="32">
        <v>50</v>
      </c>
      <c r="F42" s="72"/>
      <c r="G42" s="31">
        <f t="shared" si="0"/>
        <v>0</v>
      </c>
      <c r="H42" s="58"/>
    </row>
    <row r="43" spans="2:8" x14ac:dyDescent="0.2">
      <c r="B43" s="32">
        <v>33</v>
      </c>
      <c r="C43" s="25" t="s">
        <v>208</v>
      </c>
      <c r="D43" s="26" t="s">
        <v>11</v>
      </c>
      <c r="E43" s="32">
        <v>200</v>
      </c>
      <c r="F43" s="72"/>
      <c r="G43" s="31">
        <f t="shared" si="0"/>
        <v>0</v>
      </c>
      <c r="H43" s="58"/>
    </row>
    <row r="44" spans="2:8" x14ac:dyDescent="0.2">
      <c r="B44" s="32">
        <v>34</v>
      </c>
      <c r="C44" s="25" t="s">
        <v>255</v>
      </c>
      <c r="D44" s="26" t="s">
        <v>39</v>
      </c>
      <c r="E44" s="32">
        <v>100</v>
      </c>
      <c r="F44" s="72"/>
      <c r="G44" s="31">
        <f t="shared" si="0"/>
        <v>0</v>
      </c>
      <c r="H44" s="58"/>
    </row>
    <row r="45" spans="2:8" x14ac:dyDescent="0.2">
      <c r="B45" s="32">
        <v>35</v>
      </c>
      <c r="C45" s="25" t="s">
        <v>256</v>
      </c>
      <c r="D45" s="26" t="s">
        <v>39</v>
      </c>
      <c r="E45" s="32">
        <v>50</v>
      </c>
      <c r="F45" s="72"/>
      <c r="G45" s="31">
        <f t="shared" si="0"/>
        <v>0</v>
      </c>
      <c r="H45" s="58"/>
    </row>
    <row r="46" spans="2:8" x14ac:dyDescent="0.2">
      <c r="B46" s="32">
        <v>36</v>
      </c>
      <c r="C46" s="25" t="s">
        <v>257</v>
      </c>
      <c r="D46" s="26" t="s">
        <v>39</v>
      </c>
      <c r="E46" s="32">
        <v>100</v>
      </c>
      <c r="F46" s="72"/>
      <c r="G46" s="31">
        <f t="shared" si="0"/>
        <v>0</v>
      </c>
      <c r="H46" s="58"/>
    </row>
    <row r="47" spans="2:8" x14ac:dyDescent="0.2">
      <c r="B47" s="32">
        <v>37</v>
      </c>
      <c r="C47" s="25" t="s">
        <v>258</v>
      </c>
      <c r="D47" s="26" t="s">
        <v>39</v>
      </c>
      <c r="E47" s="32">
        <v>50</v>
      </c>
      <c r="F47" s="72"/>
      <c r="G47" s="31">
        <f t="shared" si="0"/>
        <v>0</v>
      </c>
      <c r="H47" s="58"/>
    </row>
    <row r="48" spans="2:8" ht="25.5" x14ac:dyDescent="0.2">
      <c r="B48" s="32">
        <v>38</v>
      </c>
      <c r="C48" s="25" t="s">
        <v>271</v>
      </c>
      <c r="D48" s="26" t="s">
        <v>28</v>
      </c>
      <c r="E48" s="32">
        <v>200</v>
      </c>
      <c r="F48" s="72"/>
      <c r="G48" s="31">
        <f t="shared" si="0"/>
        <v>0</v>
      </c>
      <c r="H48" s="58"/>
    </row>
    <row r="49" spans="2:8" ht="25.5" x14ac:dyDescent="0.2">
      <c r="B49" s="32">
        <v>39</v>
      </c>
      <c r="C49" s="25" t="s">
        <v>272</v>
      </c>
      <c r="D49" s="26" t="s">
        <v>28</v>
      </c>
      <c r="E49" s="32">
        <v>50</v>
      </c>
      <c r="F49" s="72"/>
      <c r="G49" s="31">
        <f t="shared" si="0"/>
        <v>0</v>
      </c>
      <c r="H49" s="58"/>
    </row>
    <row r="50" spans="2:8" x14ac:dyDescent="0.2">
      <c r="B50" s="32">
        <v>40</v>
      </c>
      <c r="C50" s="25" t="s">
        <v>344</v>
      </c>
      <c r="D50" s="26" t="s">
        <v>11</v>
      </c>
      <c r="E50" s="32">
        <v>1000</v>
      </c>
      <c r="F50" s="72"/>
      <c r="G50" s="31">
        <f t="shared" si="0"/>
        <v>0</v>
      </c>
      <c r="H50" s="58"/>
    </row>
    <row r="51" spans="2:8" x14ac:dyDescent="0.2">
      <c r="B51" s="32">
        <v>41</v>
      </c>
      <c r="C51" s="25" t="s">
        <v>338</v>
      </c>
      <c r="D51" s="26" t="s">
        <v>11</v>
      </c>
      <c r="E51" s="32">
        <v>200</v>
      </c>
      <c r="F51" s="72"/>
      <c r="G51" s="31">
        <f t="shared" si="0"/>
        <v>0</v>
      </c>
      <c r="H51" s="58"/>
    </row>
    <row r="52" spans="2:8" x14ac:dyDescent="0.2">
      <c r="B52" s="32">
        <v>42</v>
      </c>
      <c r="C52" s="25" t="s">
        <v>337</v>
      </c>
      <c r="D52" s="26" t="s">
        <v>11</v>
      </c>
      <c r="E52" s="32">
        <v>200</v>
      </c>
      <c r="F52" s="72"/>
      <c r="G52" s="31">
        <f t="shared" si="0"/>
        <v>0</v>
      </c>
      <c r="H52" s="58"/>
    </row>
    <row r="53" spans="2:8" x14ac:dyDescent="0.2">
      <c r="B53" s="32">
        <v>43</v>
      </c>
      <c r="C53" s="25" t="s">
        <v>347</v>
      </c>
      <c r="D53" s="26" t="s">
        <v>39</v>
      </c>
      <c r="E53" s="32">
        <v>100</v>
      </c>
      <c r="F53" s="72"/>
      <c r="G53" s="31">
        <f t="shared" si="0"/>
        <v>0</v>
      </c>
      <c r="H53" s="58"/>
    </row>
    <row r="54" spans="2:8" x14ac:dyDescent="0.2">
      <c r="B54" s="32">
        <v>44</v>
      </c>
      <c r="C54" s="25" t="s">
        <v>349</v>
      </c>
      <c r="D54" s="26" t="s">
        <v>39</v>
      </c>
      <c r="E54" s="32">
        <v>300</v>
      </c>
      <c r="F54" s="72"/>
      <c r="G54" s="31">
        <f t="shared" si="0"/>
        <v>0</v>
      </c>
      <c r="H54" s="58"/>
    </row>
    <row r="55" spans="2:8" x14ac:dyDescent="0.2">
      <c r="B55" s="32">
        <v>45</v>
      </c>
      <c r="C55" s="25" t="s">
        <v>386</v>
      </c>
      <c r="D55" s="26" t="s">
        <v>39</v>
      </c>
      <c r="E55" s="32">
        <v>200</v>
      </c>
      <c r="F55" s="72"/>
      <c r="G55" s="31">
        <f t="shared" si="0"/>
        <v>0</v>
      </c>
      <c r="H55" s="58"/>
    </row>
    <row r="56" spans="2:8" x14ac:dyDescent="0.2">
      <c r="B56" s="32">
        <v>46</v>
      </c>
      <c r="C56" s="25" t="s">
        <v>351</v>
      </c>
      <c r="D56" s="26" t="s">
        <v>11</v>
      </c>
      <c r="E56" s="32">
        <v>400</v>
      </c>
      <c r="F56" s="72"/>
      <c r="G56" s="31">
        <f t="shared" si="0"/>
        <v>0</v>
      </c>
      <c r="H56" s="58"/>
    </row>
    <row r="57" spans="2:8" x14ac:dyDescent="0.2">
      <c r="B57" s="32">
        <v>47</v>
      </c>
      <c r="C57" s="25" t="s">
        <v>352</v>
      </c>
      <c r="D57" s="26" t="s">
        <v>11</v>
      </c>
      <c r="E57" s="32">
        <v>200</v>
      </c>
      <c r="F57" s="72"/>
      <c r="G57" s="31">
        <f t="shared" si="0"/>
        <v>0</v>
      </c>
      <c r="H57" s="58"/>
    </row>
    <row r="58" spans="2:8" x14ac:dyDescent="0.2">
      <c r="B58" s="32">
        <v>48</v>
      </c>
      <c r="C58" s="25" t="s">
        <v>348</v>
      </c>
      <c r="D58" s="26" t="s">
        <v>11</v>
      </c>
      <c r="E58" s="32">
        <v>100</v>
      </c>
      <c r="F58" s="72"/>
      <c r="G58" s="31">
        <f t="shared" si="0"/>
        <v>0</v>
      </c>
      <c r="H58" s="58"/>
    </row>
    <row r="59" spans="2:8" x14ac:dyDescent="0.2">
      <c r="B59" s="32">
        <v>49</v>
      </c>
      <c r="C59" s="25" t="s">
        <v>336</v>
      </c>
      <c r="D59" s="26" t="s">
        <v>39</v>
      </c>
      <c r="E59" s="32">
        <v>300</v>
      </c>
      <c r="F59" s="72"/>
      <c r="G59" s="31">
        <f t="shared" si="0"/>
        <v>0</v>
      </c>
      <c r="H59" s="58"/>
    </row>
    <row r="60" spans="2:8" x14ac:dyDescent="0.2">
      <c r="B60" s="56"/>
      <c r="C60" s="23" t="s">
        <v>27</v>
      </c>
      <c r="D60" s="57"/>
      <c r="E60" s="56"/>
      <c r="F60" s="77"/>
      <c r="G60" s="57"/>
      <c r="H60" s="57"/>
    </row>
    <row r="61" spans="2:8" x14ac:dyDescent="0.2">
      <c r="B61" s="32">
        <v>50</v>
      </c>
      <c r="C61" s="25" t="s">
        <v>353</v>
      </c>
      <c r="D61" s="26" t="s">
        <v>11</v>
      </c>
      <c r="E61" s="32">
        <v>1000</v>
      </c>
      <c r="F61" s="72"/>
      <c r="G61" s="31">
        <f t="shared" ref="G61:G84" si="1">F61*E61</f>
        <v>0</v>
      </c>
      <c r="H61" s="58"/>
    </row>
    <row r="62" spans="2:8" x14ac:dyDescent="0.2">
      <c r="B62" s="32">
        <v>51</v>
      </c>
      <c r="C62" s="25" t="s">
        <v>26</v>
      </c>
      <c r="D62" s="26" t="s">
        <v>11</v>
      </c>
      <c r="E62" s="32">
        <v>1000</v>
      </c>
      <c r="F62" s="72"/>
      <c r="G62" s="31">
        <f t="shared" si="1"/>
        <v>0</v>
      </c>
      <c r="H62" s="58"/>
    </row>
    <row r="63" spans="2:8" ht="25.5" x14ac:dyDescent="0.2">
      <c r="B63" s="32">
        <v>52</v>
      </c>
      <c r="C63" s="25" t="s">
        <v>234</v>
      </c>
      <c r="D63" s="26" t="s">
        <v>11</v>
      </c>
      <c r="E63" s="32">
        <v>2000</v>
      </c>
      <c r="F63" s="72"/>
      <c r="G63" s="31">
        <f t="shared" si="1"/>
        <v>0</v>
      </c>
      <c r="H63" s="58"/>
    </row>
    <row r="64" spans="2:8" ht="25.5" x14ac:dyDescent="0.2">
      <c r="B64" s="32">
        <v>53</v>
      </c>
      <c r="C64" s="25" t="s">
        <v>233</v>
      </c>
      <c r="D64" s="26" t="s">
        <v>11</v>
      </c>
      <c r="E64" s="32">
        <v>10000</v>
      </c>
      <c r="F64" s="72"/>
      <c r="G64" s="31">
        <f t="shared" si="1"/>
        <v>0</v>
      </c>
      <c r="H64" s="58"/>
    </row>
    <row r="65" spans="2:8" ht="25.5" x14ac:dyDescent="0.2">
      <c r="B65" s="32">
        <v>54</v>
      </c>
      <c r="C65" s="25" t="s">
        <v>235</v>
      </c>
      <c r="D65" s="26" t="s">
        <v>11</v>
      </c>
      <c r="E65" s="32">
        <v>300</v>
      </c>
      <c r="F65" s="72"/>
      <c r="G65" s="31">
        <f t="shared" si="1"/>
        <v>0</v>
      </c>
      <c r="H65" s="58"/>
    </row>
    <row r="66" spans="2:8" ht="25.5" x14ac:dyDescent="0.2">
      <c r="B66" s="32">
        <v>55</v>
      </c>
      <c r="C66" s="25" t="s">
        <v>236</v>
      </c>
      <c r="D66" s="26" t="s">
        <v>11</v>
      </c>
      <c r="E66" s="32">
        <v>300</v>
      </c>
      <c r="F66" s="72"/>
      <c r="G66" s="31">
        <f t="shared" si="1"/>
        <v>0</v>
      </c>
      <c r="H66" s="58"/>
    </row>
    <row r="67" spans="2:8" x14ac:dyDescent="0.2">
      <c r="B67" s="32">
        <v>56</v>
      </c>
      <c r="C67" s="25" t="s">
        <v>246</v>
      </c>
      <c r="D67" s="26" t="s">
        <v>11</v>
      </c>
      <c r="E67" s="32">
        <v>300</v>
      </c>
      <c r="F67" s="72"/>
      <c r="G67" s="31">
        <f t="shared" si="1"/>
        <v>0</v>
      </c>
      <c r="H67" s="58"/>
    </row>
    <row r="68" spans="2:8" x14ac:dyDescent="0.2">
      <c r="B68" s="32">
        <v>57</v>
      </c>
      <c r="C68" s="25" t="s">
        <v>247</v>
      </c>
      <c r="D68" s="26" t="s">
        <v>11</v>
      </c>
      <c r="E68" s="32">
        <v>100</v>
      </c>
      <c r="F68" s="72"/>
      <c r="G68" s="31">
        <f t="shared" si="1"/>
        <v>0</v>
      </c>
      <c r="H68" s="58"/>
    </row>
    <row r="69" spans="2:8" x14ac:dyDescent="0.2">
      <c r="B69" s="32">
        <v>58</v>
      </c>
      <c r="C69" s="25" t="s">
        <v>196</v>
      </c>
      <c r="D69" s="26" t="s">
        <v>11</v>
      </c>
      <c r="E69" s="32">
        <v>100</v>
      </c>
      <c r="F69" s="72"/>
      <c r="G69" s="31">
        <f t="shared" si="1"/>
        <v>0</v>
      </c>
      <c r="H69" s="58"/>
    </row>
    <row r="70" spans="2:8" x14ac:dyDescent="0.2">
      <c r="B70" s="32">
        <v>59</v>
      </c>
      <c r="C70" s="25" t="s">
        <v>197</v>
      </c>
      <c r="D70" s="26" t="s">
        <v>11</v>
      </c>
      <c r="E70" s="32">
        <v>100</v>
      </c>
      <c r="F70" s="72"/>
      <c r="G70" s="31">
        <f t="shared" si="1"/>
        <v>0</v>
      </c>
      <c r="H70" s="58"/>
    </row>
    <row r="71" spans="2:8" x14ac:dyDescent="0.2">
      <c r="B71" s="32">
        <v>60</v>
      </c>
      <c r="C71" s="25" t="s">
        <v>237</v>
      </c>
      <c r="D71" s="26" t="s">
        <v>39</v>
      </c>
      <c r="E71" s="32">
        <v>300</v>
      </c>
      <c r="F71" s="72"/>
      <c r="G71" s="31">
        <f t="shared" si="1"/>
        <v>0</v>
      </c>
      <c r="H71" s="58"/>
    </row>
    <row r="72" spans="2:8" x14ac:dyDescent="0.2">
      <c r="B72" s="32">
        <v>61</v>
      </c>
      <c r="C72" s="25" t="s">
        <v>238</v>
      </c>
      <c r="D72" s="26" t="s">
        <v>11</v>
      </c>
      <c r="E72" s="32">
        <v>500</v>
      </c>
      <c r="F72" s="72"/>
      <c r="G72" s="31">
        <f t="shared" si="1"/>
        <v>0</v>
      </c>
      <c r="H72" s="58"/>
    </row>
    <row r="73" spans="2:8" x14ac:dyDescent="0.2">
      <c r="B73" s="32">
        <v>62</v>
      </c>
      <c r="C73" s="25" t="s">
        <v>244</v>
      </c>
      <c r="D73" s="26" t="s">
        <v>11</v>
      </c>
      <c r="E73" s="32">
        <v>1000</v>
      </c>
      <c r="F73" s="72"/>
      <c r="G73" s="31">
        <f t="shared" si="1"/>
        <v>0</v>
      </c>
      <c r="H73" s="58"/>
    </row>
    <row r="74" spans="2:8" x14ac:dyDescent="0.2">
      <c r="B74" s="32">
        <v>63</v>
      </c>
      <c r="C74" s="25" t="s">
        <v>245</v>
      </c>
      <c r="D74" s="26" t="s">
        <v>11</v>
      </c>
      <c r="E74" s="32">
        <v>1000</v>
      </c>
      <c r="F74" s="72"/>
      <c r="G74" s="31">
        <f t="shared" si="1"/>
        <v>0</v>
      </c>
      <c r="H74" s="58"/>
    </row>
    <row r="75" spans="2:8" x14ac:dyDescent="0.2">
      <c r="B75" s="32">
        <v>64</v>
      </c>
      <c r="C75" s="25" t="s">
        <v>248</v>
      </c>
      <c r="D75" s="26" t="s">
        <v>11</v>
      </c>
      <c r="E75" s="32">
        <v>500</v>
      </c>
      <c r="F75" s="72"/>
      <c r="G75" s="31">
        <f t="shared" si="1"/>
        <v>0</v>
      </c>
      <c r="H75" s="58"/>
    </row>
    <row r="76" spans="2:8" x14ac:dyDescent="0.2">
      <c r="B76" s="32">
        <v>65</v>
      </c>
      <c r="C76" s="25" t="s">
        <v>249</v>
      </c>
      <c r="D76" s="26" t="s">
        <v>39</v>
      </c>
      <c r="E76" s="32">
        <v>200</v>
      </c>
      <c r="F76" s="72"/>
      <c r="G76" s="31">
        <f t="shared" si="1"/>
        <v>0</v>
      </c>
      <c r="H76" s="58"/>
    </row>
    <row r="77" spans="2:8" ht="25.5" x14ac:dyDescent="0.2">
      <c r="B77" s="32">
        <v>66</v>
      </c>
      <c r="C77" s="25" t="s">
        <v>381</v>
      </c>
      <c r="D77" s="26" t="s">
        <v>11</v>
      </c>
      <c r="E77" s="32">
        <v>100</v>
      </c>
      <c r="F77" s="72"/>
      <c r="G77" s="31">
        <f t="shared" si="1"/>
        <v>0</v>
      </c>
      <c r="H77" s="58"/>
    </row>
    <row r="78" spans="2:8" ht="25.5" x14ac:dyDescent="0.2">
      <c r="B78" s="32">
        <v>67</v>
      </c>
      <c r="C78" s="25" t="s">
        <v>382</v>
      </c>
      <c r="D78" s="26" t="s">
        <v>11</v>
      </c>
      <c r="E78" s="32">
        <v>100</v>
      </c>
      <c r="F78" s="72"/>
      <c r="G78" s="31">
        <f t="shared" si="1"/>
        <v>0</v>
      </c>
      <c r="H78" s="58"/>
    </row>
    <row r="79" spans="2:8" ht="25.5" x14ac:dyDescent="0.2">
      <c r="B79" s="32">
        <v>68</v>
      </c>
      <c r="C79" s="25" t="s">
        <v>383</v>
      </c>
      <c r="D79" s="26" t="s">
        <v>11</v>
      </c>
      <c r="E79" s="32">
        <v>500</v>
      </c>
      <c r="F79" s="72"/>
      <c r="G79" s="31">
        <f t="shared" si="1"/>
        <v>0</v>
      </c>
      <c r="H79" s="58"/>
    </row>
    <row r="80" spans="2:8" ht="25.5" x14ac:dyDescent="0.2">
      <c r="B80" s="32">
        <v>69</v>
      </c>
      <c r="C80" s="25" t="s">
        <v>384</v>
      </c>
      <c r="D80" s="26" t="s">
        <v>11</v>
      </c>
      <c r="E80" s="32">
        <v>200</v>
      </c>
      <c r="F80" s="72"/>
      <c r="G80" s="31">
        <f t="shared" si="1"/>
        <v>0</v>
      </c>
      <c r="H80" s="58"/>
    </row>
    <row r="81" spans="2:8" x14ac:dyDescent="0.2">
      <c r="B81" s="32">
        <v>70</v>
      </c>
      <c r="C81" s="25" t="s">
        <v>251</v>
      </c>
      <c r="D81" s="26" t="s">
        <v>39</v>
      </c>
      <c r="E81" s="32">
        <v>200</v>
      </c>
      <c r="F81" s="72"/>
      <c r="G81" s="31">
        <f t="shared" si="1"/>
        <v>0</v>
      </c>
      <c r="H81" s="58"/>
    </row>
    <row r="82" spans="2:8" x14ac:dyDescent="0.2">
      <c r="B82" s="32">
        <v>71</v>
      </c>
      <c r="C82" s="25" t="s">
        <v>380</v>
      </c>
      <c r="D82" s="26" t="s">
        <v>11</v>
      </c>
      <c r="E82" s="32">
        <v>200</v>
      </c>
      <c r="F82" s="72"/>
      <c r="G82" s="31">
        <f t="shared" si="1"/>
        <v>0</v>
      </c>
      <c r="H82" s="58"/>
    </row>
    <row r="83" spans="2:8" ht="25.5" x14ac:dyDescent="0.2">
      <c r="B83" s="32">
        <v>72</v>
      </c>
      <c r="C83" s="25" t="s">
        <v>250</v>
      </c>
      <c r="D83" s="26" t="s">
        <v>11</v>
      </c>
      <c r="E83" s="32">
        <v>200</v>
      </c>
      <c r="F83" s="72"/>
      <c r="G83" s="31">
        <f t="shared" si="1"/>
        <v>0</v>
      </c>
      <c r="H83" s="58"/>
    </row>
    <row r="84" spans="2:8" x14ac:dyDescent="0.2">
      <c r="B84" s="32">
        <v>73</v>
      </c>
      <c r="C84" s="25" t="s">
        <v>29</v>
      </c>
      <c r="D84" s="26" t="s">
        <v>11</v>
      </c>
      <c r="E84" s="32">
        <v>100</v>
      </c>
      <c r="F84" s="72"/>
      <c r="G84" s="31">
        <f t="shared" si="1"/>
        <v>0</v>
      </c>
      <c r="H84" s="58"/>
    </row>
    <row r="85" spans="2:8" x14ac:dyDescent="0.2">
      <c r="B85" s="32">
        <v>74</v>
      </c>
      <c r="C85" s="25" t="s">
        <v>30</v>
      </c>
      <c r="D85" s="26" t="s">
        <v>11</v>
      </c>
      <c r="E85" s="32">
        <v>1000</v>
      </c>
      <c r="F85" s="72"/>
      <c r="G85" s="31">
        <f t="shared" ref="G85:G103" si="2">F85*E85</f>
        <v>0</v>
      </c>
      <c r="H85" s="58"/>
    </row>
    <row r="86" spans="2:8" ht="25.5" x14ac:dyDescent="0.2">
      <c r="B86" s="32">
        <v>75</v>
      </c>
      <c r="C86" s="25" t="s">
        <v>31</v>
      </c>
      <c r="D86" s="26" t="s">
        <v>11</v>
      </c>
      <c r="E86" s="32">
        <v>500</v>
      </c>
      <c r="F86" s="72"/>
      <c r="G86" s="31">
        <f t="shared" si="2"/>
        <v>0</v>
      </c>
      <c r="H86" s="58"/>
    </row>
    <row r="87" spans="2:8" x14ac:dyDescent="0.2">
      <c r="B87" s="32">
        <v>76</v>
      </c>
      <c r="C87" s="25" t="s">
        <v>32</v>
      </c>
      <c r="D87" s="26" t="s">
        <v>33</v>
      </c>
      <c r="E87" s="32">
        <v>200</v>
      </c>
      <c r="F87" s="72"/>
      <c r="G87" s="31">
        <f t="shared" si="2"/>
        <v>0</v>
      </c>
      <c r="H87" s="58"/>
    </row>
    <row r="88" spans="2:8" x14ac:dyDescent="0.2">
      <c r="B88" s="32">
        <v>77</v>
      </c>
      <c r="C88" s="25" t="s">
        <v>253</v>
      </c>
      <c r="D88" s="26" t="s">
        <v>11</v>
      </c>
      <c r="E88" s="32">
        <v>200</v>
      </c>
      <c r="F88" s="72"/>
      <c r="G88" s="31">
        <f t="shared" si="2"/>
        <v>0</v>
      </c>
      <c r="H88" s="58"/>
    </row>
    <row r="89" spans="2:8" ht="25.5" x14ac:dyDescent="0.2">
      <c r="B89" s="32">
        <v>78</v>
      </c>
      <c r="C89" s="25" t="s">
        <v>34</v>
      </c>
      <c r="D89" s="26" t="s">
        <v>11</v>
      </c>
      <c r="E89" s="32">
        <v>500</v>
      </c>
      <c r="F89" s="72"/>
      <c r="G89" s="31">
        <f t="shared" si="2"/>
        <v>0</v>
      </c>
      <c r="H89" s="58"/>
    </row>
    <row r="90" spans="2:8" x14ac:dyDescent="0.2">
      <c r="B90" s="32">
        <v>79</v>
      </c>
      <c r="C90" s="25" t="s">
        <v>35</v>
      </c>
      <c r="D90" s="26" t="s">
        <v>11</v>
      </c>
      <c r="E90" s="32">
        <v>500</v>
      </c>
      <c r="F90" s="72"/>
      <c r="G90" s="31">
        <f t="shared" si="2"/>
        <v>0</v>
      </c>
      <c r="H90" s="58"/>
    </row>
    <row r="91" spans="2:8" x14ac:dyDescent="0.2">
      <c r="B91" s="32">
        <v>80</v>
      </c>
      <c r="C91" s="25" t="s">
        <v>36</v>
      </c>
      <c r="D91" s="26" t="s">
        <v>11</v>
      </c>
      <c r="E91" s="32">
        <v>1500</v>
      </c>
      <c r="F91" s="72"/>
      <c r="G91" s="31">
        <f t="shared" si="2"/>
        <v>0</v>
      </c>
      <c r="H91" s="58"/>
    </row>
    <row r="92" spans="2:8" ht="25.5" x14ac:dyDescent="0.2">
      <c r="B92" s="32">
        <v>81</v>
      </c>
      <c r="C92" s="25" t="s">
        <v>37</v>
      </c>
      <c r="D92" s="26" t="s">
        <v>11</v>
      </c>
      <c r="E92" s="32">
        <v>500</v>
      </c>
      <c r="F92" s="72"/>
      <c r="G92" s="31">
        <f t="shared" si="2"/>
        <v>0</v>
      </c>
      <c r="H92" s="58"/>
    </row>
    <row r="93" spans="2:8" x14ac:dyDescent="0.2">
      <c r="B93" s="32">
        <v>82</v>
      </c>
      <c r="C93" s="25" t="s">
        <v>38</v>
      </c>
      <c r="D93" s="26" t="s">
        <v>39</v>
      </c>
      <c r="E93" s="32">
        <v>2000</v>
      </c>
      <c r="F93" s="72"/>
      <c r="G93" s="31">
        <f t="shared" si="2"/>
        <v>0</v>
      </c>
      <c r="H93" s="58"/>
    </row>
    <row r="94" spans="2:8" x14ac:dyDescent="0.2">
      <c r="B94" s="32">
        <v>83</v>
      </c>
      <c r="C94" s="25" t="s">
        <v>40</v>
      </c>
      <c r="D94" s="26" t="s">
        <v>39</v>
      </c>
      <c r="E94" s="32">
        <v>4000</v>
      </c>
      <c r="F94" s="72"/>
      <c r="G94" s="31">
        <f t="shared" si="2"/>
        <v>0</v>
      </c>
      <c r="H94" s="58"/>
    </row>
    <row r="95" spans="2:8" x14ac:dyDescent="0.2">
      <c r="B95" s="32">
        <v>84</v>
      </c>
      <c r="C95" s="25" t="s">
        <v>41</v>
      </c>
      <c r="D95" s="26" t="s">
        <v>39</v>
      </c>
      <c r="E95" s="32">
        <v>100</v>
      </c>
      <c r="F95" s="72"/>
      <c r="G95" s="31">
        <f t="shared" si="2"/>
        <v>0</v>
      </c>
      <c r="H95" s="58"/>
    </row>
    <row r="96" spans="2:8" x14ac:dyDescent="0.2">
      <c r="B96" s="32">
        <v>85</v>
      </c>
      <c r="C96" s="25" t="s">
        <v>42</v>
      </c>
      <c r="D96" s="26" t="s">
        <v>11</v>
      </c>
      <c r="E96" s="32">
        <v>100</v>
      </c>
      <c r="F96" s="72"/>
      <c r="G96" s="31">
        <f t="shared" si="2"/>
        <v>0</v>
      </c>
      <c r="H96" s="58"/>
    </row>
    <row r="97" spans="2:8" x14ac:dyDescent="0.2">
      <c r="B97" s="32">
        <v>86</v>
      </c>
      <c r="C97" s="25" t="s">
        <v>341</v>
      </c>
      <c r="D97" s="26" t="s">
        <v>28</v>
      </c>
      <c r="E97" s="32">
        <v>200</v>
      </c>
      <c r="F97" s="72"/>
      <c r="G97" s="31">
        <f t="shared" si="2"/>
        <v>0</v>
      </c>
      <c r="H97" s="58"/>
    </row>
    <row r="98" spans="2:8" x14ac:dyDescent="0.2">
      <c r="B98" s="32">
        <v>87</v>
      </c>
      <c r="C98" s="25" t="s">
        <v>343</v>
      </c>
      <c r="D98" s="26" t="s">
        <v>39</v>
      </c>
      <c r="E98" s="32">
        <v>400</v>
      </c>
      <c r="F98" s="72"/>
      <c r="G98" s="31">
        <f t="shared" si="2"/>
        <v>0</v>
      </c>
      <c r="H98" s="58"/>
    </row>
    <row r="99" spans="2:8" ht="25.5" x14ac:dyDescent="0.2">
      <c r="B99" s="32">
        <v>88</v>
      </c>
      <c r="C99" s="25" t="s">
        <v>342</v>
      </c>
      <c r="D99" s="26" t="s">
        <v>39</v>
      </c>
      <c r="E99" s="32">
        <v>200</v>
      </c>
      <c r="F99" s="72"/>
      <c r="G99" s="31">
        <f t="shared" si="2"/>
        <v>0</v>
      </c>
      <c r="H99" s="58"/>
    </row>
    <row r="100" spans="2:8" x14ac:dyDescent="0.2">
      <c r="B100" s="32">
        <v>89</v>
      </c>
      <c r="C100" s="25" t="s">
        <v>340</v>
      </c>
      <c r="D100" s="26" t="s">
        <v>39</v>
      </c>
      <c r="E100" s="32">
        <v>500</v>
      </c>
      <c r="F100" s="72"/>
      <c r="G100" s="31">
        <f t="shared" si="2"/>
        <v>0</v>
      </c>
      <c r="H100" s="58"/>
    </row>
    <row r="101" spans="2:8" x14ac:dyDescent="0.2">
      <c r="B101" s="32">
        <v>90</v>
      </c>
      <c r="C101" s="25" t="s">
        <v>339</v>
      </c>
      <c r="D101" s="26" t="s">
        <v>11</v>
      </c>
      <c r="E101" s="32">
        <v>500</v>
      </c>
      <c r="F101" s="72"/>
      <c r="G101" s="31">
        <f t="shared" si="2"/>
        <v>0</v>
      </c>
      <c r="H101" s="58"/>
    </row>
    <row r="102" spans="2:8" x14ac:dyDescent="0.2">
      <c r="B102" s="32">
        <v>91</v>
      </c>
      <c r="C102" s="25" t="s">
        <v>43</v>
      </c>
      <c r="D102" s="26" t="s">
        <v>11</v>
      </c>
      <c r="E102" s="32">
        <v>100</v>
      </c>
      <c r="F102" s="72"/>
      <c r="G102" s="31">
        <f t="shared" si="2"/>
        <v>0</v>
      </c>
      <c r="H102" s="58"/>
    </row>
    <row r="103" spans="2:8" x14ac:dyDescent="0.2">
      <c r="B103" s="32">
        <v>92</v>
      </c>
      <c r="C103" s="25" t="s">
        <v>44</v>
      </c>
      <c r="D103" s="26" t="s">
        <v>11</v>
      </c>
      <c r="E103" s="32">
        <v>100</v>
      </c>
      <c r="F103" s="72"/>
      <c r="G103" s="31">
        <f t="shared" si="2"/>
        <v>0</v>
      </c>
      <c r="H103" s="58"/>
    </row>
    <row r="104" spans="2:8" x14ac:dyDescent="0.2">
      <c r="B104" s="56"/>
      <c r="C104" s="23" t="s">
        <v>265</v>
      </c>
      <c r="D104" s="57"/>
      <c r="E104" s="56"/>
      <c r="F104" s="77"/>
      <c r="G104" s="57"/>
      <c r="H104" s="57"/>
    </row>
    <row r="105" spans="2:8" ht="25.5" x14ac:dyDescent="0.2">
      <c r="B105" s="31">
        <v>93</v>
      </c>
      <c r="C105" s="28" t="s">
        <v>51</v>
      </c>
      <c r="D105" s="29" t="s">
        <v>11</v>
      </c>
      <c r="E105" s="31">
        <v>500</v>
      </c>
      <c r="F105" s="72"/>
      <c r="G105" s="31">
        <f t="shared" ref="G105:G161" si="3">F105*E105</f>
        <v>0</v>
      </c>
      <c r="H105" s="59"/>
    </row>
    <row r="106" spans="2:8" ht="25.5" x14ac:dyDescent="0.2">
      <c r="B106" s="31">
        <v>94</v>
      </c>
      <c r="C106" s="28" t="s">
        <v>52</v>
      </c>
      <c r="D106" s="29" t="s">
        <v>11</v>
      </c>
      <c r="E106" s="31">
        <v>400</v>
      </c>
      <c r="F106" s="72"/>
      <c r="G106" s="31">
        <f t="shared" si="3"/>
        <v>0</v>
      </c>
      <c r="H106" s="59"/>
    </row>
    <row r="107" spans="2:8" x14ac:dyDescent="0.2">
      <c r="B107" s="31">
        <v>95</v>
      </c>
      <c r="C107" s="28" t="s">
        <v>199</v>
      </c>
      <c r="D107" s="29" t="s">
        <v>11</v>
      </c>
      <c r="E107" s="31">
        <v>200</v>
      </c>
      <c r="F107" s="72"/>
      <c r="G107" s="31">
        <f t="shared" si="3"/>
        <v>0</v>
      </c>
      <c r="H107" s="59"/>
    </row>
    <row r="108" spans="2:8" ht="25.5" x14ac:dyDescent="0.2">
      <c r="B108" s="31">
        <v>96</v>
      </c>
      <c r="C108" s="28" t="s">
        <v>53</v>
      </c>
      <c r="D108" s="29" t="s">
        <v>11</v>
      </c>
      <c r="E108" s="31">
        <v>200</v>
      </c>
      <c r="F108" s="72"/>
      <c r="G108" s="31">
        <f t="shared" si="3"/>
        <v>0</v>
      </c>
      <c r="H108" s="59"/>
    </row>
    <row r="109" spans="2:8" x14ac:dyDescent="0.2">
      <c r="B109" s="31">
        <v>97</v>
      </c>
      <c r="C109" s="28" t="s">
        <v>94</v>
      </c>
      <c r="D109" s="29" t="s">
        <v>11</v>
      </c>
      <c r="E109" s="31">
        <v>100</v>
      </c>
      <c r="F109" s="72"/>
      <c r="G109" s="31">
        <f t="shared" si="3"/>
        <v>0</v>
      </c>
      <c r="H109" s="59"/>
    </row>
    <row r="110" spans="2:8" x14ac:dyDescent="0.2">
      <c r="B110" s="31">
        <v>98</v>
      </c>
      <c r="C110" s="28" t="s">
        <v>95</v>
      </c>
      <c r="D110" s="29" t="s">
        <v>11</v>
      </c>
      <c r="E110" s="31">
        <v>100</v>
      </c>
      <c r="F110" s="72"/>
      <c r="G110" s="31">
        <f t="shared" si="3"/>
        <v>0</v>
      </c>
      <c r="H110" s="59"/>
    </row>
    <row r="111" spans="2:8" x14ac:dyDescent="0.2">
      <c r="B111" s="31">
        <v>99</v>
      </c>
      <c r="C111" s="28" t="s">
        <v>96</v>
      </c>
      <c r="D111" s="29" t="s">
        <v>39</v>
      </c>
      <c r="E111" s="31">
        <v>400</v>
      </c>
      <c r="F111" s="72"/>
      <c r="G111" s="31">
        <f t="shared" si="3"/>
        <v>0</v>
      </c>
      <c r="H111" s="59"/>
    </row>
    <row r="112" spans="2:8" x14ac:dyDescent="0.2">
      <c r="B112" s="31">
        <v>100</v>
      </c>
      <c r="C112" s="28" t="s">
        <v>97</v>
      </c>
      <c r="D112" s="29" t="s">
        <v>39</v>
      </c>
      <c r="E112" s="31">
        <v>200</v>
      </c>
      <c r="F112" s="72"/>
      <c r="G112" s="31">
        <f t="shared" si="3"/>
        <v>0</v>
      </c>
      <c r="H112" s="59"/>
    </row>
    <row r="113" spans="2:8" x14ac:dyDescent="0.2">
      <c r="B113" s="31">
        <v>101</v>
      </c>
      <c r="C113" s="28" t="s">
        <v>98</v>
      </c>
      <c r="D113" s="29" t="s">
        <v>11</v>
      </c>
      <c r="E113" s="31">
        <v>100</v>
      </c>
      <c r="F113" s="72"/>
      <c r="G113" s="31">
        <f t="shared" si="3"/>
        <v>0</v>
      </c>
      <c r="H113" s="59"/>
    </row>
    <row r="114" spans="2:8" x14ac:dyDescent="0.2">
      <c r="B114" s="31">
        <v>102</v>
      </c>
      <c r="C114" s="28" t="s">
        <v>99</v>
      </c>
      <c r="D114" s="29" t="s">
        <v>11</v>
      </c>
      <c r="E114" s="31">
        <v>100</v>
      </c>
      <c r="F114" s="72"/>
      <c r="G114" s="31">
        <f t="shared" si="3"/>
        <v>0</v>
      </c>
      <c r="H114" s="59"/>
    </row>
    <row r="115" spans="2:8" x14ac:dyDescent="0.2">
      <c r="B115" s="31">
        <v>103</v>
      </c>
      <c r="C115" s="28" t="s">
        <v>100</v>
      </c>
      <c r="D115" s="29" t="s">
        <v>11</v>
      </c>
      <c r="E115" s="31">
        <v>100</v>
      </c>
      <c r="F115" s="72"/>
      <c r="G115" s="31">
        <f t="shared" si="3"/>
        <v>0</v>
      </c>
      <c r="H115" s="59"/>
    </row>
    <row r="116" spans="2:8" ht="25.5" x14ac:dyDescent="0.2">
      <c r="B116" s="31">
        <v>104</v>
      </c>
      <c r="C116" s="28" t="s">
        <v>101</v>
      </c>
      <c r="D116" s="29" t="s">
        <v>11</v>
      </c>
      <c r="E116" s="31">
        <v>100</v>
      </c>
      <c r="F116" s="72"/>
      <c r="G116" s="31">
        <f t="shared" si="3"/>
        <v>0</v>
      </c>
      <c r="H116" s="59"/>
    </row>
    <row r="117" spans="2:8" x14ac:dyDescent="0.2">
      <c r="B117" s="31">
        <v>105</v>
      </c>
      <c r="C117" s="30" t="s">
        <v>313</v>
      </c>
      <c r="D117" s="29" t="s">
        <v>92</v>
      </c>
      <c r="E117" s="31">
        <v>100</v>
      </c>
      <c r="F117" s="72"/>
      <c r="G117" s="31">
        <f t="shared" si="3"/>
        <v>0</v>
      </c>
      <c r="H117" s="59"/>
    </row>
    <row r="118" spans="2:8" x14ac:dyDescent="0.2">
      <c r="B118" s="31">
        <v>106</v>
      </c>
      <c r="C118" s="30" t="s">
        <v>314</v>
      </c>
      <c r="D118" s="29" t="s">
        <v>39</v>
      </c>
      <c r="E118" s="31">
        <v>200</v>
      </c>
      <c r="F118" s="72"/>
      <c r="G118" s="31">
        <f t="shared" si="3"/>
        <v>0</v>
      </c>
      <c r="H118" s="59"/>
    </row>
    <row r="119" spans="2:8" x14ac:dyDescent="0.2">
      <c r="B119" s="31">
        <v>107</v>
      </c>
      <c r="C119" s="30" t="s">
        <v>315</v>
      </c>
      <c r="D119" s="29" t="s">
        <v>39</v>
      </c>
      <c r="E119" s="31">
        <v>200</v>
      </c>
      <c r="F119" s="72"/>
      <c r="G119" s="31">
        <f t="shared" si="3"/>
        <v>0</v>
      </c>
      <c r="H119" s="59"/>
    </row>
    <row r="120" spans="2:8" x14ac:dyDescent="0.2">
      <c r="B120" s="31">
        <v>108</v>
      </c>
      <c r="C120" s="30" t="s">
        <v>316</v>
      </c>
      <c r="D120" s="29" t="s">
        <v>11</v>
      </c>
      <c r="E120" s="31">
        <v>10000</v>
      </c>
      <c r="F120" s="72"/>
      <c r="G120" s="31">
        <f t="shared" si="3"/>
        <v>0</v>
      </c>
      <c r="H120" s="59"/>
    </row>
    <row r="121" spans="2:8" x14ac:dyDescent="0.2">
      <c r="B121" s="31">
        <v>109</v>
      </c>
      <c r="C121" s="30" t="s">
        <v>317</v>
      </c>
      <c r="D121" s="29" t="s">
        <v>11</v>
      </c>
      <c r="E121" s="31">
        <v>10000</v>
      </c>
      <c r="F121" s="72"/>
      <c r="G121" s="31">
        <f t="shared" si="3"/>
        <v>0</v>
      </c>
      <c r="H121" s="59"/>
    </row>
    <row r="122" spans="2:8" x14ac:dyDescent="0.2">
      <c r="B122" s="31">
        <v>110</v>
      </c>
      <c r="C122" s="30" t="s">
        <v>318</v>
      </c>
      <c r="D122" s="29" t="s">
        <v>39</v>
      </c>
      <c r="E122" s="31">
        <v>200</v>
      </c>
      <c r="F122" s="72"/>
      <c r="G122" s="31">
        <f t="shared" si="3"/>
        <v>0</v>
      </c>
      <c r="H122" s="59"/>
    </row>
    <row r="123" spans="2:8" x14ac:dyDescent="0.2">
      <c r="B123" s="31">
        <v>111</v>
      </c>
      <c r="C123" s="30" t="s">
        <v>319</v>
      </c>
      <c r="D123" s="29" t="s">
        <v>11</v>
      </c>
      <c r="E123" s="31">
        <v>200</v>
      </c>
      <c r="F123" s="72"/>
      <c r="G123" s="31">
        <f t="shared" si="3"/>
        <v>0</v>
      </c>
      <c r="H123" s="59"/>
    </row>
    <row r="124" spans="2:8" x14ac:dyDescent="0.2">
      <c r="B124" s="31">
        <v>112</v>
      </c>
      <c r="C124" s="30" t="s">
        <v>320</v>
      </c>
      <c r="D124" s="29" t="s">
        <v>11</v>
      </c>
      <c r="E124" s="31">
        <v>100</v>
      </c>
      <c r="F124" s="72"/>
      <c r="G124" s="31">
        <f t="shared" si="3"/>
        <v>0</v>
      </c>
      <c r="H124" s="59"/>
    </row>
    <row r="125" spans="2:8" x14ac:dyDescent="0.2">
      <c r="B125" s="31">
        <v>113</v>
      </c>
      <c r="C125" s="30" t="s">
        <v>335</v>
      </c>
      <c r="D125" s="31" t="s">
        <v>308</v>
      </c>
      <c r="E125" s="31">
        <v>20</v>
      </c>
      <c r="F125" s="72"/>
      <c r="G125" s="31">
        <f t="shared" si="3"/>
        <v>0</v>
      </c>
      <c r="H125" s="59"/>
    </row>
    <row r="126" spans="2:8" x14ac:dyDescent="0.2">
      <c r="B126" s="31">
        <v>114</v>
      </c>
      <c r="C126" s="30" t="s">
        <v>334</v>
      </c>
      <c r="D126" s="31" t="s">
        <v>28</v>
      </c>
      <c r="E126" s="31">
        <v>300</v>
      </c>
      <c r="F126" s="72"/>
      <c r="G126" s="31">
        <f t="shared" si="3"/>
        <v>0</v>
      </c>
      <c r="H126" s="59"/>
    </row>
    <row r="127" spans="2:8" x14ac:dyDescent="0.2">
      <c r="B127" s="31">
        <v>115</v>
      </c>
      <c r="C127" s="28" t="s">
        <v>333</v>
      </c>
      <c r="D127" s="29" t="s">
        <v>11</v>
      </c>
      <c r="E127" s="31">
        <v>200</v>
      </c>
      <c r="F127" s="72"/>
      <c r="G127" s="31">
        <f t="shared" si="3"/>
        <v>0</v>
      </c>
      <c r="H127" s="59"/>
    </row>
    <row r="128" spans="2:8" ht="25.5" x14ac:dyDescent="0.2">
      <c r="B128" s="31">
        <v>116</v>
      </c>
      <c r="C128" s="28" t="s">
        <v>102</v>
      </c>
      <c r="D128" s="29" t="s">
        <v>11</v>
      </c>
      <c r="E128" s="31">
        <v>100</v>
      </c>
      <c r="F128" s="72" t="s">
        <v>9</v>
      </c>
      <c r="G128" s="31"/>
      <c r="H128" s="59"/>
    </row>
    <row r="129" spans="2:8" x14ac:dyDescent="0.2">
      <c r="B129" s="31">
        <v>117</v>
      </c>
      <c r="C129" s="28" t="s">
        <v>206</v>
      </c>
      <c r="D129" s="29" t="s">
        <v>11</v>
      </c>
      <c r="E129" s="31">
        <v>100</v>
      </c>
      <c r="F129" s="72"/>
      <c r="G129" s="31">
        <f t="shared" si="3"/>
        <v>0</v>
      </c>
      <c r="H129" s="59"/>
    </row>
    <row r="130" spans="2:8" x14ac:dyDescent="0.2">
      <c r="B130" s="56"/>
      <c r="C130" s="23" t="s">
        <v>262</v>
      </c>
      <c r="D130" s="57"/>
      <c r="E130" s="56"/>
      <c r="F130" s="77"/>
      <c r="G130" s="57"/>
      <c r="H130" s="57"/>
    </row>
    <row r="131" spans="2:8" x14ac:dyDescent="0.2">
      <c r="B131" s="32">
        <v>118</v>
      </c>
      <c r="C131" s="25" t="s">
        <v>54</v>
      </c>
      <c r="D131" s="26" t="s">
        <v>11</v>
      </c>
      <c r="E131" s="32">
        <v>100</v>
      </c>
      <c r="F131" s="72"/>
      <c r="G131" s="31">
        <f t="shared" si="3"/>
        <v>0</v>
      </c>
      <c r="H131" s="58"/>
    </row>
    <row r="132" spans="2:8" x14ac:dyDescent="0.2">
      <c r="B132" s="32">
        <v>119</v>
      </c>
      <c r="C132" s="25" t="s">
        <v>200</v>
      </c>
      <c r="D132" s="26" t="s">
        <v>11</v>
      </c>
      <c r="E132" s="32">
        <v>300</v>
      </c>
      <c r="F132" s="72"/>
      <c r="G132" s="31">
        <f t="shared" si="3"/>
        <v>0</v>
      </c>
      <c r="H132" s="58"/>
    </row>
    <row r="133" spans="2:8" x14ac:dyDescent="0.2">
      <c r="B133" s="32">
        <v>120</v>
      </c>
      <c r="C133" s="25" t="s">
        <v>55</v>
      </c>
      <c r="D133" s="26" t="s">
        <v>11</v>
      </c>
      <c r="E133" s="32">
        <v>200</v>
      </c>
      <c r="F133" s="72"/>
      <c r="G133" s="31">
        <f t="shared" si="3"/>
        <v>0</v>
      </c>
      <c r="H133" s="58"/>
    </row>
    <row r="134" spans="2:8" x14ac:dyDescent="0.2">
      <c r="B134" s="32">
        <v>121</v>
      </c>
      <c r="C134" s="25" t="s">
        <v>56</v>
      </c>
      <c r="D134" s="26" t="s">
        <v>11</v>
      </c>
      <c r="E134" s="32">
        <v>300</v>
      </c>
      <c r="F134" s="72"/>
      <c r="G134" s="31">
        <f t="shared" si="3"/>
        <v>0</v>
      </c>
      <c r="H134" s="58"/>
    </row>
    <row r="135" spans="2:8" x14ac:dyDescent="0.2">
      <c r="B135" s="32">
        <v>122</v>
      </c>
      <c r="C135" s="25" t="s">
        <v>57</v>
      </c>
      <c r="D135" s="26" t="s">
        <v>11</v>
      </c>
      <c r="E135" s="32">
        <v>200</v>
      </c>
      <c r="F135" s="72"/>
      <c r="G135" s="31">
        <f t="shared" si="3"/>
        <v>0</v>
      </c>
      <c r="H135" s="58"/>
    </row>
    <row r="136" spans="2:8" x14ac:dyDescent="0.2">
      <c r="B136" s="32">
        <v>123</v>
      </c>
      <c r="C136" s="25" t="s">
        <v>58</v>
      </c>
      <c r="D136" s="26" t="s">
        <v>11</v>
      </c>
      <c r="E136" s="32">
        <v>200</v>
      </c>
      <c r="F136" s="72"/>
      <c r="G136" s="31">
        <f t="shared" si="3"/>
        <v>0</v>
      </c>
      <c r="H136" s="58"/>
    </row>
    <row r="137" spans="2:8" x14ac:dyDescent="0.2">
      <c r="B137" s="32">
        <v>124</v>
      </c>
      <c r="C137" s="25" t="s">
        <v>59</v>
      </c>
      <c r="D137" s="26" t="s">
        <v>11</v>
      </c>
      <c r="E137" s="32">
        <v>300</v>
      </c>
      <c r="F137" s="72"/>
      <c r="G137" s="31">
        <f t="shared" si="3"/>
        <v>0</v>
      </c>
      <c r="H137" s="58"/>
    </row>
    <row r="138" spans="2:8" x14ac:dyDescent="0.2">
      <c r="B138" s="32">
        <v>125</v>
      </c>
      <c r="C138" s="25" t="s">
        <v>60</v>
      </c>
      <c r="D138" s="26" t="s">
        <v>11</v>
      </c>
      <c r="E138" s="32">
        <v>200</v>
      </c>
      <c r="F138" s="72"/>
      <c r="G138" s="31">
        <f t="shared" si="3"/>
        <v>0</v>
      </c>
      <c r="H138" s="58"/>
    </row>
    <row r="139" spans="2:8" x14ac:dyDescent="0.2">
      <c r="B139" s="32">
        <v>126</v>
      </c>
      <c r="C139" s="25" t="s">
        <v>61</v>
      </c>
      <c r="D139" s="26" t="s">
        <v>39</v>
      </c>
      <c r="E139" s="32">
        <v>1000</v>
      </c>
      <c r="F139" s="72"/>
      <c r="G139" s="31">
        <f t="shared" si="3"/>
        <v>0</v>
      </c>
      <c r="H139" s="58"/>
    </row>
    <row r="140" spans="2:8" x14ac:dyDescent="0.2">
      <c r="B140" s="32">
        <v>127</v>
      </c>
      <c r="C140" s="25" t="s">
        <v>62</v>
      </c>
      <c r="D140" s="26" t="s">
        <v>28</v>
      </c>
      <c r="E140" s="32">
        <v>100</v>
      </c>
      <c r="F140" s="72"/>
      <c r="G140" s="31">
        <f t="shared" si="3"/>
        <v>0</v>
      </c>
      <c r="H140" s="58"/>
    </row>
    <row r="141" spans="2:8" x14ac:dyDescent="0.2">
      <c r="B141" s="32">
        <v>128</v>
      </c>
      <c r="C141" s="25" t="s">
        <v>63</v>
      </c>
      <c r="D141" s="26" t="s">
        <v>28</v>
      </c>
      <c r="E141" s="32">
        <v>100</v>
      </c>
      <c r="F141" s="72"/>
      <c r="G141" s="31">
        <f t="shared" si="3"/>
        <v>0</v>
      </c>
      <c r="H141" s="58"/>
    </row>
    <row r="142" spans="2:8" x14ac:dyDescent="0.2">
      <c r="B142" s="32">
        <v>129</v>
      </c>
      <c r="C142" s="25" t="s">
        <v>64</v>
      </c>
      <c r="D142" s="26" t="s">
        <v>39</v>
      </c>
      <c r="E142" s="32">
        <v>500</v>
      </c>
      <c r="F142" s="72"/>
      <c r="G142" s="31">
        <f t="shared" si="3"/>
        <v>0</v>
      </c>
      <c r="H142" s="58"/>
    </row>
    <row r="143" spans="2:8" x14ac:dyDescent="0.2">
      <c r="B143" s="32">
        <v>130</v>
      </c>
      <c r="C143" s="25" t="s">
        <v>65</v>
      </c>
      <c r="D143" s="26" t="s">
        <v>28</v>
      </c>
      <c r="E143" s="32">
        <v>50</v>
      </c>
      <c r="F143" s="72"/>
      <c r="G143" s="31">
        <f t="shared" si="3"/>
        <v>0</v>
      </c>
      <c r="H143" s="58"/>
    </row>
    <row r="144" spans="2:8" ht="25.5" x14ac:dyDescent="0.2">
      <c r="B144" s="32">
        <v>131</v>
      </c>
      <c r="C144" s="25" t="s">
        <v>66</v>
      </c>
      <c r="D144" s="26" t="s">
        <v>28</v>
      </c>
      <c r="E144" s="32">
        <v>20</v>
      </c>
      <c r="F144" s="72"/>
      <c r="G144" s="31">
        <f t="shared" si="3"/>
        <v>0</v>
      </c>
      <c r="H144" s="58"/>
    </row>
    <row r="145" spans="2:8" ht="25.5" x14ac:dyDescent="0.2">
      <c r="B145" s="32">
        <v>132</v>
      </c>
      <c r="C145" s="25" t="s">
        <v>67</v>
      </c>
      <c r="D145" s="26" t="s">
        <v>28</v>
      </c>
      <c r="E145" s="32">
        <v>10</v>
      </c>
      <c r="F145" s="72"/>
      <c r="G145" s="31">
        <f t="shared" si="3"/>
        <v>0</v>
      </c>
      <c r="H145" s="58"/>
    </row>
    <row r="146" spans="2:8" ht="25.5" x14ac:dyDescent="0.2">
      <c r="B146" s="32">
        <v>133</v>
      </c>
      <c r="C146" s="25" t="s">
        <v>385</v>
      </c>
      <c r="D146" s="26" t="s">
        <v>11</v>
      </c>
      <c r="E146" s="32">
        <v>100</v>
      </c>
      <c r="F146" s="72"/>
      <c r="G146" s="31">
        <f t="shared" si="3"/>
        <v>0</v>
      </c>
      <c r="H146" s="58"/>
    </row>
    <row r="147" spans="2:8" ht="25.5" x14ac:dyDescent="0.2">
      <c r="B147" s="32">
        <v>134</v>
      </c>
      <c r="C147" s="25" t="s">
        <v>68</v>
      </c>
      <c r="D147" s="26" t="s">
        <v>69</v>
      </c>
      <c r="E147" s="32">
        <v>100</v>
      </c>
      <c r="F147" s="72"/>
      <c r="G147" s="31">
        <f t="shared" si="3"/>
        <v>0</v>
      </c>
      <c r="H147" s="58"/>
    </row>
    <row r="148" spans="2:8" ht="25.5" x14ac:dyDescent="0.2">
      <c r="B148" s="32">
        <v>135</v>
      </c>
      <c r="C148" s="25" t="s">
        <v>70</v>
      </c>
      <c r="D148" s="26" t="s">
        <v>69</v>
      </c>
      <c r="E148" s="32">
        <v>100</v>
      </c>
      <c r="F148" s="72"/>
      <c r="G148" s="31">
        <f t="shared" si="3"/>
        <v>0</v>
      </c>
      <c r="H148" s="58"/>
    </row>
    <row r="149" spans="2:8" x14ac:dyDescent="0.2">
      <c r="B149" s="32">
        <v>136</v>
      </c>
      <c r="C149" s="25" t="s">
        <v>71</v>
      </c>
      <c r="D149" s="26" t="s">
        <v>28</v>
      </c>
      <c r="E149" s="32">
        <v>200</v>
      </c>
      <c r="F149" s="72"/>
      <c r="G149" s="31">
        <f t="shared" si="3"/>
        <v>0</v>
      </c>
      <c r="H149" s="58"/>
    </row>
    <row r="150" spans="2:8" x14ac:dyDescent="0.2">
      <c r="B150" s="32">
        <v>137</v>
      </c>
      <c r="C150" s="25" t="s">
        <v>72</v>
      </c>
      <c r="D150" s="26" t="s">
        <v>11</v>
      </c>
      <c r="E150" s="32">
        <v>50</v>
      </c>
      <c r="F150" s="72"/>
      <c r="G150" s="31">
        <f t="shared" si="3"/>
        <v>0</v>
      </c>
      <c r="H150" s="58"/>
    </row>
    <row r="151" spans="2:8" x14ac:dyDescent="0.2">
      <c r="B151" s="32">
        <v>138</v>
      </c>
      <c r="C151" s="25" t="s">
        <v>73</v>
      </c>
      <c r="D151" s="26" t="s">
        <v>39</v>
      </c>
      <c r="E151" s="32">
        <v>250</v>
      </c>
      <c r="F151" s="72"/>
      <c r="G151" s="31">
        <f t="shared" si="3"/>
        <v>0</v>
      </c>
      <c r="H151" s="58"/>
    </row>
    <row r="152" spans="2:8" x14ac:dyDescent="0.2">
      <c r="B152" s="32">
        <v>139</v>
      </c>
      <c r="C152" s="25" t="s">
        <v>74</v>
      </c>
      <c r="D152" s="26" t="s">
        <v>28</v>
      </c>
      <c r="E152" s="32">
        <v>50</v>
      </c>
      <c r="F152" s="72"/>
      <c r="G152" s="31">
        <f t="shared" si="3"/>
        <v>0</v>
      </c>
      <c r="H152" s="58"/>
    </row>
    <row r="153" spans="2:8" ht="25.5" x14ac:dyDescent="0.2">
      <c r="B153" s="32">
        <v>140</v>
      </c>
      <c r="C153" s="25" t="s">
        <v>75</v>
      </c>
      <c r="D153" s="26" t="s">
        <v>11</v>
      </c>
      <c r="E153" s="32">
        <v>100</v>
      </c>
      <c r="F153" s="72"/>
      <c r="G153" s="31">
        <f t="shared" si="3"/>
        <v>0</v>
      </c>
      <c r="H153" s="58"/>
    </row>
    <row r="154" spans="2:8" x14ac:dyDescent="0.2">
      <c r="B154" s="32">
        <v>141</v>
      </c>
      <c r="C154" s="25" t="s">
        <v>76</v>
      </c>
      <c r="D154" s="26" t="s">
        <v>28</v>
      </c>
      <c r="E154" s="32">
        <v>10</v>
      </c>
      <c r="F154" s="72"/>
      <c r="G154" s="31">
        <f t="shared" si="3"/>
        <v>0</v>
      </c>
      <c r="H154" s="58"/>
    </row>
    <row r="155" spans="2:8" x14ac:dyDescent="0.2">
      <c r="B155" s="32">
        <v>142</v>
      </c>
      <c r="C155" s="25" t="s">
        <v>77</v>
      </c>
      <c r="D155" s="26" t="s">
        <v>28</v>
      </c>
      <c r="E155" s="32">
        <v>20</v>
      </c>
      <c r="F155" s="72"/>
      <c r="G155" s="31">
        <f t="shared" si="3"/>
        <v>0</v>
      </c>
      <c r="H155" s="58"/>
    </row>
    <row r="156" spans="2:8" x14ac:dyDescent="0.2">
      <c r="B156" s="32">
        <v>143</v>
      </c>
      <c r="C156" s="25" t="s">
        <v>78</v>
      </c>
      <c r="D156" s="26" t="s">
        <v>28</v>
      </c>
      <c r="E156" s="32">
        <v>100</v>
      </c>
      <c r="F156" s="72"/>
      <c r="G156" s="31">
        <f t="shared" si="3"/>
        <v>0</v>
      </c>
      <c r="H156" s="58"/>
    </row>
    <row r="157" spans="2:8" x14ac:dyDescent="0.2">
      <c r="B157" s="32">
        <v>144</v>
      </c>
      <c r="C157" s="25" t="s">
        <v>79</v>
      </c>
      <c r="D157" s="26" t="s">
        <v>28</v>
      </c>
      <c r="E157" s="32">
        <v>100</v>
      </c>
      <c r="F157" s="72"/>
      <c r="G157" s="31">
        <f t="shared" si="3"/>
        <v>0</v>
      </c>
      <c r="H157" s="58"/>
    </row>
    <row r="158" spans="2:8" ht="25.5" x14ac:dyDescent="0.2">
      <c r="B158" s="32">
        <v>145</v>
      </c>
      <c r="C158" s="25" t="s">
        <v>80</v>
      </c>
      <c r="D158" s="26" t="s">
        <v>11</v>
      </c>
      <c r="E158" s="32">
        <v>100</v>
      </c>
      <c r="F158" s="72"/>
      <c r="G158" s="31">
        <f t="shared" si="3"/>
        <v>0</v>
      </c>
      <c r="H158" s="58"/>
    </row>
    <row r="159" spans="2:8" ht="25.5" x14ac:dyDescent="0.2">
      <c r="B159" s="32">
        <v>146</v>
      </c>
      <c r="C159" s="25" t="s">
        <v>81</v>
      </c>
      <c r="D159" s="26" t="s">
        <v>28</v>
      </c>
      <c r="E159" s="32">
        <v>50</v>
      </c>
      <c r="F159" s="72"/>
      <c r="G159" s="31">
        <f t="shared" si="3"/>
        <v>0</v>
      </c>
      <c r="H159" s="58"/>
    </row>
    <row r="160" spans="2:8" x14ac:dyDescent="0.2">
      <c r="B160" s="32">
        <v>147</v>
      </c>
      <c r="C160" s="25" t="s">
        <v>82</v>
      </c>
      <c r="D160" s="26" t="s">
        <v>11</v>
      </c>
      <c r="E160" s="32">
        <v>50</v>
      </c>
      <c r="F160" s="72"/>
      <c r="G160" s="31">
        <f t="shared" si="3"/>
        <v>0</v>
      </c>
      <c r="H160" s="58"/>
    </row>
    <row r="161" spans="2:8" x14ac:dyDescent="0.2">
      <c r="B161" s="32">
        <v>148</v>
      </c>
      <c r="C161" s="25" t="s">
        <v>83</v>
      </c>
      <c r="D161" s="26" t="s">
        <v>11</v>
      </c>
      <c r="E161" s="32">
        <v>100</v>
      </c>
      <c r="F161" s="72"/>
      <c r="G161" s="31">
        <f t="shared" si="3"/>
        <v>0</v>
      </c>
      <c r="H161" s="58"/>
    </row>
    <row r="162" spans="2:8" x14ac:dyDescent="0.2">
      <c r="B162" s="32">
        <v>149</v>
      </c>
      <c r="C162" s="25" t="s">
        <v>84</v>
      </c>
      <c r="D162" s="26" t="s">
        <v>39</v>
      </c>
      <c r="E162" s="32">
        <v>50</v>
      </c>
      <c r="F162" s="72"/>
      <c r="G162" s="31">
        <f t="shared" ref="G162:G229" si="4">F162*E162</f>
        <v>0</v>
      </c>
      <c r="H162" s="58"/>
    </row>
    <row r="163" spans="2:8" x14ac:dyDescent="0.2">
      <c r="B163" s="32">
        <v>150</v>
      </c>
      <c r="C163" s="25" t="s">
        <v>85</v>
      </c>
      <c r="D163" s="26" t="s">
        <v>28</v>
      </c>
      <c r="E163" s="32">
        <v>20</v>
      </c>
      <c r="F163" s="72"/>
      <c r="G163" s="31">
        <f t="shared" si="4"/>
        <v>0</v>
      </c>
      <c r="H163" s="58"/>
    </row>
    <row r="164" spans="2:8" x14ac:dyDescent="0.2">
      <c r="B164" s="32">
        <v>151</v>
      </c>
      <c r="C164" s="25" t="s">
        <v>86</v>
      </c>
      <c r="D164" s="26" t="s">
        <v>28</v>
      </c>
      <c r="E164" s="32">
        <v>50</v>
      </c>
      <c r="F164" s="72"/>
      <c r="G164" s="31">
        <f t="shared" si="4"/>
        <v>0</v>
      </c>
      <c r="H164" s="58"/>
    </row>
    <row r="165" spans="2:8" ht="25.5" x14ac:dyDescent="0.2">
      <c r="B165" s="32">
        <v>152</v>
      </c>
      <c r="C165" s="25" t="s">
        <v>87</v>
      </c>
      <c r="D165" s="26" t="s">
        <v>28</v>
      </c>
      <c r="E165" s="32">
        <v>20</v>
      </c>
      <c r="F165" s="72"/>
      <c r="G165" s="31">
        <f t="shared" si="4"/>
        <v>0</v>
      </c>
      <c r="H165" s="58"/>
    </row>
    <row r="166" spans="2:8" ht="25.5" x14ac:dyDescent="0.2">
      <c r="B166" s="32">
        <v>153</v>
      </c>
      <c r="C166" s="25" t="s">
        <v>88</v>
      </c>
      <c r="D166" s="26" t="s">
        <v>28</v>
      </c>
      <c r="E166" s="32">
        <v>20</v>
      </c>
      <c r="F166" s="72"/>
      <c r="G166" s="31">
        <f t="shared" si="4"/>
        <v>0</v>
      </c>
      <c r="H166" s="58"/>
    </row>
    <row r="167" spans="2:8" ht="25.5" x14ac:dyDescent="0.2">
      <c r="B167" s="32">
        <v>154</v>
      </c>
      <c r="C167" s="25" t="s">
        <v>201</v>
      </c>
      <c r="D167" s="26" t="s">
        <v>11</v>
      </c>
      <c r="E167" s="32">
        <v>50</v>
      </c>
      <c r="F167" s="72"/>
      <c r="G167" s="31">
        <f t="shared" si="4"/>
        <v>0</v>
      </c>
      <c r="H167" s="58"/>
    </row>
    <row r="168" spans="2:8" x14ac:dyDescent="0.2">
      <c r="B168" s="32">
        <v>155</v>
      </c>
      <c r="C168" s="25" t="s">
        <v>89</v>
      </c>
      <c r="D168" s="26" t="s">
        <v>39</v>
      </c>
      <c r="E168" s="32">
        <v>50</v>
      </c>
      <c r="F168" s="72"/>
      <c r="G168" s="31">
        <f t="shared" si="4"/>
        <v>0</v>
      </c>
      <c r="H168" s="58"/>
    </row>
    <row r="169" spans="2:8" x14ac:dyDescent="0.2">
      <c r="B169" s="32">
        <v>156</v>
      </c>
      <c r="C169" s="28" t="s">
        <v>323</v>
      </c>
      <c r="D169" s="26" t="s">
        <v>11</v>
      </c>
      <c r="E169" s="32">
        <v>200</v>
      </c>
      <c r="F169" s="72"/>
      <c r="G169" s="31">
        <f t="shared" si="4"/>
        <v>0</v>
      </c>
      <c r="H169" s="58"/>
    </row>
    <row r="170" spans="2:8" x14ac:dyDescent="0.2">
      <c r="B170" s="32">
        <v>157</v>
      </c>
      <c r="C170" s="28" t="s">
        <v>345</v>
      </c>
      <c r="D170" s="26" t="s">
        <v>11</v>
      </c>
      <c r="E170" s="32">
        <v>200</v>
      </c>
      <c r="F170" s="72"/>
      <c r="G170" s="31">
        <f t="shared" si="4"/>
        <v>0</v>
      </c>
      <c r="H170" s="58"/>
    </row>
    <row r="171" spans="2:8" x14ac:dyDescent="0.2">
      <c r="B171" s="32">
        <v>158</v>
      </c>
      <c r="C171" s="28" t="s">
        <v>325</v>
      </c>
      <c r="D171" s="26" t="s">
        <v>11</v>
      </c>
      <c r="E171" s="32">
        <v>50</v>
      </c>
      <c r="F171" s="72"/>
      <c r="G171" s="31">
        <f t="shared" si="4"/>
        <v>0</v>
      </c>
      <c r="H171" s="58"/>
    </row>
    <row r="172" spans="2:8" x14ac:dyDescent="0.2">
      <c r="B172" s="32">
        <v>159</v>
      </c>
      <c r="C172" s="28" t="s">
        <v>326</v>
      </c>
      <c r="D172" s="26" t="s">
        <v>11</v>
      </c>
      <c r="E172" s="32">
        <v>100</v>
      </c>
      <c r="F172" s="72"/>
      <c r="G172" s="31">
        <f t="shared" si="4"/>
        <v>0</v>
      </c>
      <c r="H172" s="58"/>
    </row>
    <row r="173" spans="2:8" x14ac:dyDescent="0.2">
      <c r="B173" s="32">
        <v>160</v>
      </c>
      <c r="C173" s="28" t="s">
        <v>327</v>
      </c>
      <c r="D173" s="32" t="s">
        <v>28</v>
      </c>
      <c r="E173" s="32">
        <v>200</v>
      </c>
      <c r="F173" s="72"/>
      <c r="G173" s="31">
        <f t="shared" si="4"/>
        <v>0</v>
      </c>
      <c r="H173" s="58"/>
    </row>
    <row r="174" spans="2:8" x14ac:dyDescent="0.2">
      <c r="B174" s="32">
        <v>161</v>
      </c>
      <c r="C174" s="28" t="s">
        <v>328</v>
      </c>
      <c r="D174" s="32" t="s">
        <v>28</v>
      </c>
      <c r="E174" s="32">
        <v>200</v>
      </c>
      <c r="F174" s="72"/>
      <c r="G174" s="31">
        <f t="shared" si="4"/>
        <v>0</v>
      </c>
      <c r="H174" s="58"/>
    </row>
    <row r="175" spans="2:8" x14ac:dyDescent="0.2">
      <c r="B175" s="32">
        <v>162</v>
      </c>
      <c r="C175" s="28" t="s">
        <v>324</v>
      </c>
      <c r="D175" s="26" t="s">
        <v>11</v>
      </c>
      <c r="E175" s="32">
        <v>200</v>
      </c>
      <c r="F175" s="72"/>
      <c r="G175" s="31">
        <f t="shared" si="4"/>
        <v>0</v>
      </c>
      <c r="H175" s="58"/>
    </row>
    <row r="176" spans="2:8" x14ac:dyDescent="0.2">
      <c r="B176" s="32">
        <v>163</v>
      </c>
      <c r="C176" s="33" t="s">
        <v>350</v>
      </c>
      <c r="D176" s="32" t="s">
        <v>28</v>
      </c>
      <c r="E176" s="32">
        <v>50</v>
      </c>
      <c r="F176" s="72"/>
      <c r="G176" s="31">
        <f t="shared" si="4"/>
        <v>0</v>
      </c>
      <c r="H176" s="58"/>
    </row>
    <row r="177" spans="2:8" x14ac:dyDescent="0.2">
      <c r="B177" s="32">
        <v>164</v>
      </c>
      <c r="C177" s="25" t="s">
        <v>90</v>
      </c>
      <c r="D177" s="26" t="s">
        <v>39</v>
      </c>
      <c r="E177" s="32">
        <v>50</v>
      </c>
      <c r="F177" s="72"/>
      <c r="G177" s="31">
        <f t="shared" si="4"/>
        <v>0</v>
      </c>
      <c r="H177" s="58"/>
    </row>
    <row r="178" spans="2:8" x14ac:dyDescent="0.2">
      <c r="B178" s="32">
        <v>165</v>
      </c>
      <c r="C178" s="25" t="s">
        <v>91</v>
      </c>
      <c r="D178" s="26" t="s">
        <v>28</v>
      </c>
      <c r="E178" s="32">
        <v>40</v>
      </c>
      <c r="F178" s="72"/>
      <c r="G178" s="31">
        <f t="shared" si="4"/>
        <v>0</v>
      </c>
      <c r="H178" s="58"/>
    </row>
    <row r="179" spans="2:8" x14ac:dyDescent="0.2">
      <c r="B179" s="56"/>
      <c r="C179" s="23" t="s">
        <v>263</v>
      </c>
      <c r="D179" s="57"/>
      <c r="E179" s="56"/>
      <c r="F179" s="77"/>
      <c r="G179" s="57"/>
      <c r="H179" s="57"/>
    </row>
    <row r="180" spans="2:8" x14ac:dyDescent="0.2">
      <c r="B180" s="32">
        <v>166</v>
      </c>
      <c r="C180" s="25" t="s">
        <v>217</v>
      </c>
      <c r="D180" s="26" t="s">
        <v>39</v>
      </c>
      <c r="E180" s="32">
        <v>1000</v>
      </c>
      <c r="F180" s="72"/>
      <c r="G180" s="31">
        <f t="shared" si="4"/>
        <v>0</v>
      </c>
      <c r="H180" s="58"/>
    </row>
    <row r="181" spans="2:8" x14ac:dyDescent="0.2">
      <c r="B181" s="32">
        <v>167</v>
      </c>
      <c r="C181" s="25" t="s">
        <v>167</v>
      </c>
      <c r="D181" s="26" t="s">
        <v>39</v>
      </c>
      <c r="E181" s="32">
        <v>2000</v>
      </c>
      <c r="F181" s="72"/>
      <c r="G181" s="31">
        <f t="shared" si="4"/>
        <v>0</v>
      </c>
      <c r="H181" s="58"/>
    </row>
    <row r="182" spans="2:8" s="61" customFormat="1" x14ac:dyDescent="0.2">
      <c r="B182" s="32">
        <v>168</v>
      </c>
      <c r="C182" s="34" t="s">
        <v>260</v>
      </c>
      <c r="D182" s="35" t="s">
        <v>39</v>
      </c>
      <c r="E182" s="38">
        <v>50000</v>
      </c>
      <c r="F182" s="72"/>
      <c r="G182" s="38">
        <f t="shared" si="4"/>
        <v>0</v>
      </c>
      <c r="H182" s="60"/>
    </row>
    <row r="183" spans="2:8" s="61" customFormat="1" x14ac:dyDescent="0.2">
      <c r="B183" s="32">
        <v>169</v>
      </c>
      <c r="C183" s="34" t="s">
        <v>168</v>
      </c>
      <c r="D183" s="35" t="s">
        <v>39</v>
      </c>
      <c r="E183" s="38">
        <v>40000</v>
      </c>
      <c r="F183" s="72"/>
      <c r="G183" s="38">
        <f t="shared" si="4"/>
        <v>0</v>
      </c>
      <c r="H183" s="60"/>
    </row>
    <row r="184" spans="2:8" s="61" customFormat="1" x14ac:dyDescent="0.2">
      <c r="B184" s="32">
        <v>170</v>
      </c>
      <c r="C184" s="34" t="s">
        <v>354</v>
      </c>
      <c r="D184" s="35" t="s">
        <v>39</v>
      </c>
      <c r="E184" s="38">
        <v>5000</v>
      </c>
      <c r="F184" s="72"/>
      <c r="G184" s="38">
        <f t="shared" si="4"/>
        <v>0</v>
      </c>
      <c r="H184" s="60"/>
    </row>
    <row r="185" spans="2:8" s="61" customFormat="1" ht="25.5" x14ac:dyDescent="0.2">
      <c r="B185" s="32">
        <v>171</v>
      </c>
      <c r="C185" s="34" t="s">
        <v>355</v>
      </c>
      <c r="D185" s="35" t="s">
        <v>39</v>
      </c>
      <c r="E185" s="38">
        <v>4000</v>
      </c>
      <c r="F185" s="72"/>
      <c r="G185" s="38">
        <f t="shared" si="4"/>
        <v>0</v>
      </c>
      <c r="H185" s="60"/>
    </row>
    <row r="186" spans="2:8" ht="25.5" x14ac:dyDescent="0.2">
      <c r="B186" s="32">
        <v>172</v>
      </c>
      <c r="C186" s="25" t="s">
        <v>222</v>
      </c>
      <c r="D186" s="26" t="s">
        <v>28</v>
      </c>
      <c r="E186" s="32">
        <v>300</v>
      </c>
      <c r="F186" s="72"/>
      <c r="G186" s="31">
        <f t="shared" si="4"/>
        <v>0</v>
      </c>
      <c r="H186" s="58"/>
    </row>
    <row r="187" spans="2:8" s="61" customFormat="1" x14ac:dyDescent="0.2">
      <c r="B187" s="32">
        <v>173</v>
      </c>
      <c r="C187" s="25" t="s">
        <v>204</v>
      </c>
      <c r="D187" s="26" t="s">
        <v>28</v>
      </c>
      <c r="E187" s="32">
        <v>200</v>
      </c>
      <c r="F187" s="72"/>
      <c r="G187" s="31">
        <f t="shared" si="4"/>
        <v>0</v>
      </c>
      <c r="H187" s="60"/>
    </row>
    <row r="188" spans="2:8" s="61" customFormat="1" ht="25.5" x14ac:dyDescent="0.2">
      <c r="B188" s="32">
        <v>174</v>
      </c>
      <c r="C188" s="34" t="s">
        <v>205</v>
      </c>
      <c r="D188" s="26" t="s">
        <v>28</v>
      </c>
      <c r="E188" s="32">
        <v>300</v>
      </c>
      <c r="F188" s="72"/>
      <c r="G188" s="31">
        <f t="shared" si="4"/>
        <v>0</v>
      </c>
      <c r="H188" s="60"/>
    </row>
    <row r="189" spans="2:8" s="61" customFormat="1" x14ac:dyDescent="0.2">
      <c r="B189" s="32">
        <v>175</v>
      </c>
      <c r="C189" s="34" t="s">
        <v>218</v>
      </c>
      <c r="D189" s="26" t="s">
        <v>28</v>
      </c>
      <c r="E189" s="32">
        <v>100</v>
      </c>
      <c r="F189" s="72"/>
      <c r="G189" s="31">
        <f t="shared" si="4"/>
        <v>0</v>
      </c>
      <c r="H189" s="60"/>
    </row>
    <row r="190" spans="2:8" x14ac:dyDescent="0.2">
      <c r="B190" s="32">
        <v>176</v>
      </c>
      <c r="C190" s="34" t="s">
        <v>219</v>
      </c>
      <c r="D190" s="35" t="s">
        <v>28</v>
      </c>
      <c r="E190" s="32">
        <v>50</v>
      </c>
      <c r="F190" s="72"/>
      <c r="G190" s="31">
        <f t="shared" si="4"/>
        <v>0</v>
      </c>
      <c r="H190" s="58"/>
    </row>
    <row r="191" spans="2:8" x14ac:dyDescent="0.2">
      <c r="B191" s="32">
        <v>177</v>
      </c>
      <c r="C191" s="25" t="s">
        <v>220</v>
      </c>
      <c r="D191" s="26" t="s">
        <v>28</v>
      </c>
      <c r="E191" s="32">
        <v>50</v>
      </c>
      <c r="F191" s="72"/>
      <c r="G191" s="31">
        <f t="shared" si="4"/>
        <v>0</v>
      </c>
      <c r="H191" s="58"/>
    </row>
    <row r="192" spans="2:8" x14ac:dyDescent="0.2">
      <c r="B192" s="32">
        <v>178</v>
      </c>
      <c r="C192" s="25" t="s">
        <v>221</v>
      </c>
      <c r="D192" s="26" t="s">
        <v>28</v>
      </c>
      <c r="E192" s="32">
        <v>20</v>
      </c>
      <c r="F192" s="72"/>
      <c r="G192" s="31">
        <f t="shared" si="4"/>
        <v>0</v>
      </c>
      <c r="H192" s="58"/>
    </row>
    <row r="193" spans="2:8" ht="25.5" x14ac:dyDescent="0.2">
      <c r="B193" s="32">
        <v>179</v>
      </c>
      <c r="C193" s="25" t="s">
        <v>223</v>
      </c>
      <c r="D193" s="26" t="s">
        <v>28</v>
      </c>
      <c r="E193" s="32">
        <v>10</v>
      </c>
      <c r="F193" s="72"/>
      <c r="G193" s="31">
        <f t="shared" si="4"/>
        <v>0</v>
      </c>
      <c r="H193" s="58"/>
    </row>
    <row r="194" spans="2:8" ht="25.5" x14ac:dyDescent="0.2">
      <c r="B194" s="32">
        <v>180</v>
      </c>
      <c r="C194" s="25" t="s">
        <v>224</v>
      </c>
      <c r="D194" s="26" t="s">
        <v>28</v>
      </c>
      <c r="E194" s="32">
        <v>5</v>
      </c>
      <c r="F194" s="72"/>
      <c r="G194" s="31">
        <f t="shared" si="4"/>
        <v>0</v>
      </c>
      <c r="H194" s="58"/>
    </row>
    <row r="195" spans="2:8" ht="25.5" x14ac:dyDescent="0.2">
      <c r="B195" s="32">
        <v>181</v>
      </c>
      <c r="C195" s="25" t="s">
        <v>169</v>
      </c>
      <c r="D195" s="26" t="s">
        <v>28</v>
      </c>
      <c r="E195" s="32">
        <v>2</v>
      </c>
      <c r="F195" s="72"/>
      <c r="G195" s="31">
        <f t="shared" si="4"/>
        <v>0</v>
      </c>
      <c r="H195" s="58"/>
    </row>
    <row r="196" spans="2:8" x14ac:dyDescent="0.2">
      <c r="B196" s="32">
        <v>182</v>
      </c>
      <c r="C196" s="25" t="s">
        <v>362</v>
      </c>
      <c r="D196" s="26" t="s">
        <v>28</v>
      </c>
      <c r="E196" s="32">
        <v>200</v>
      </c>
      <c r="F196" s="72"/>
      <c r="G196" s="31">
        <f t="shared" si="4"/>
        <v>0</v>
      </c>
      <c r="H196" s="58"/>
    </row>
    <row r="197" spans="2:8" x14ac:dyDescent="0.2">
      <c r="B197" s="32">
        <v>183</v>
      </c>
      <c r="C197" s="25" t="s">
        <v>363</v>
      </c>
      <c r="D197" s="26" t="s">
        <v>28</v>
      </c>
      <c r="E197" s="32">
        <v>10</v>
      </c>
      <c r="F197" s="72"/>
      <c r="G197" s="31">
        <f t="shared" si="4"/>
        <v>0</v>
      </c>
      <c r="H197" s="58"/>
    </row>
    <row r="198" spans="2:8" ht="25.5" x14ac:dyDescent="0.2">
      <c r="B198" s="32">
        <v>184</v>
      </c>
      <c r="C198" s="25" t="s">
        <v>364</v>
      </c>
      <c r="D198" s="26" t="s">
        <v>28</v>
      </c>
      <c r="E198" s="32">
        <v>10</v>
      </c>
      <c r="F198" s="72"/>
      <c r="G198" s="31">
        <f t="shared" si="4"/>
        <v>0</v>
      </c>
      <c r="H198" s="58"/>
    </row>
    <row r="199" spans="2:8" x14ac:dyDescent="0.2">
      <c r="B199" s="32">
        <v>185</v>
      </c>
      <c r="C199" s="25" t="s">
        <v>365</v>
      </c>
      <c r="D199" s="26" t="s">
        <v>28</v>
      </c>
      <c r="E199" s="32">
        <v>100</v>
      </c>
      <c r="F199" s="72"/>
      <c r="G199" s="31">
        <f t="shared" si="4"/>
        <v>0</v>
      </c>
      <c r="H199" s="58"/>
    </row>
    <row r="200" spans="2:8" x14ac:dyDescent="0.2">
      <c r="B200" s="32">
        <v>186</v>
      </c>
      <c r="C200" s="25" t="s">
        <v>366</v>
      </c>
      <c r="D200" s="26" t="s">
        <v>28</v>
      </c>
      <c r="E200" s="32">
        <v>10</v>
      </c>
      <c r="F200" s="72"/>
      <c r="G200" s="31">
        <f t="shared" si="4"/>
        <v>0</v>
      </c>
      <c r="H200" s="58"/>
    </row>
    <row r="201" spans="2:8" ht="25.5" x14ac:dyDescent="0.2">
      <c r="B201" s="32">
        <v>187</v>
      </c>
      <c r="C201" s="25" t="s">
        <v>367</v>
      </c>
      <c r="D201" s="26" t="s">
        <v>28</v>
      </c>
      <c r="E201" s="32">
        <v>3</v>
      </c>
      <c r="F201" s="72"/>
      <c r="G201" s="31">
        <f t="shared" si="4"/>
        <v>0</v>
      </c>
      <c r="H201" s="58"/>
    </row>
    <row r="202" spans="2:8" ht="25.5" x14ac:dyDescent="0.2">
      <c r="B202" s="32">
        <v>188</v>
      </c>
      <c r="C202" s="25" t="s">
        <v>225</v>
      </c>
      <c r="D202" s="26" t="s">
        <v>28</v>
      </c>
      <c r="E202" s="32">
        <v>3</v>
      </c>
      <c r="F202" s="72"/>
      <c r="G202" s="31">
        <f t="shared" si="4"/>
        <v>0</v>
      </c>
      <c r="H202" s="58"/>
    </row>
    <row r="203" spans="2:8" ht="25.5" x14ac:dyDescent="0.2">
      <c r="B203" s="32">
        <v>189</v>
      </c>
      <c r="C203" s="25" t="s">
        <v>170</v>
      </c>
      <c r="D203" s="26" t="s">
        <v>28</v>
      </c>
      <c r="E203" s="32">
        <v>10</v>
      </c>
      <c r="F203" s="72"/>
      <c r="G203" s="31">
        <f t="shared" si="4"/>
        <v>0</v>
      </c>
      <c r="H203" s="58"/>
    </row>
    <row r="204" spans="2:8" x14ac:dyDescent="0.2">
      <c r="B204" s="32">
        <v>190</v>
      </c>
      <c r="C204" s="25" t="s">
        <v>171</v>
      </c>
      <c r="D204" s="26" t="s">
        <v>136</v>
      </c>
      <c r="E204" s="32">
        <v>20</v>
      </c>
      <c r="F204" s="72"/>
      <c r="G204" s="31">
        <f t="shared" si="4"/>
        <v>0</v>
      </c>
      <c r="H204" s="58"/>
    </row>
    <row r="205" spans="2:8" x14ac:dyDescent="0.2">
      <c r="B205" s="32">
        <v>191</v>
      </c>
      <c r="C205" s="25" t="s">
        <v>172</v>
      </c>
      <c r="D205" s="26" t="s">
        <v>28</v>
      </c>
      <c r="E205" s="32">
        <v>10</v>
      </c>
      <c r="F205" s="72"/>
      <c r="G205" s="31">
        <f t="shared" si="4"/>
        <v>0</v>
      </c>
      <c r="H205" s="58"/>
    </row>
    <row r="206" spans="2:8" x14ac:dyDescent="0.2">
      <c r="B206" s="32">
        <v>192</v>
      </c>
      <c r="C206" s="25" t="s">
        <v>173</v>
      </c>
      <c r="D206" s="26" t="s">
        <v>28</v>
      </c>
      <c r="E206" s="32">
        <v>10</v>
      </c>
      <c r="F206" s="72"/>
      <c r="G206" s="31">
        <f t="shared" si="4"/>
        <v>0</v>
      </c>
      <c r="H206" s="58"/>
    </row>
    <row r="207" spans="2:8" x14ac:dyDescent="0.2">
      <c r="B207" s="32">
        <v>193</v>
      </c>
      <c r="C207" s="25" t="s">
        <v>226</v>
      </c>
      <c r="D207" s="26" t="s">
        <v>28</v>
      </c>
      <c r="E207" s="32">
        <v>5</v>
      </c>
      <c r="F207" s="72"/>
      <c r="G207" s="31">
        <f t="shared" si="4"/>
        <v>0</v>
      </c>
      <c r="H207" s="58"/>
    </row>
    <row r="208" spans="2:8" s="61" customFormat="1" x14ac:dyDescent="0.2">
      <c r="B208" s="32">
        <v>194</v>
      </c>
      <c r="C208" s="25" t="s">
        <v>227</v>
      </c>
      <c r="D208" s="26" t="s">
        <v>28</v>
      </c>
      <c r="E208" s="32">
        <v>5</v>
      </c>
      <c r="F208" s="72"/>
      <c r="G208" s="31">
        <f t="shared" si="4"/>
        <v>0</v>
      </c>
      <c r="H208" s="60"/>
    </row>
    <row r="209" spans="2:8" x14ac:dyDescent="0.2">
      <c r="B209" s="32">
        <v>195</v>
      </c>
      <c r="C209" s="34" t="s">
        <v>357</v>
      </c>
      <c r="D209" s="35" t="s">
        <v>28</v>
      </c>
      <c r="E209" s="32">
        <v>200</v>
      </c>
      <c r="F209" s="72"/>
      <c r="G209" s="31">
        <f t="shared" si="4"/>
        <v>0</v>
      </c>
      <c r="H209" s="58"/>
    </row>
    <row r="210" spans="2:8" x14ac:dyDescent="0.2">
      <c r="B210" s="32">
        <v>196</v>
      </c>
      <c r="C210" s="34" t="s">
        <v>356</v>
      </c>
      <c r="D210" s="35" t="s">
        <v>28</v>
      </c>
      <c r="E210" s="32">
        <v>50</v>
      </c>
      <c r="F210" s="72"/>
      <c r="G210" s="31">
        <f t="shared" si="4"/>
        <v>0</v>
      </c>
      <c r="H210" s="58"/>
    </row>
    <row r="211" spans="2:8" x14ac:dyDescent="0.2">
      <c r="B211" s="32">
        <v>197</v>
      </c>
      <c r="C211" s="34" t="s">
        <v>358</v>
      </c>
      <c r="D211" s="26" t="s">
        <v>28</v>
      </c>
      <c r="E211" s="32">
        <v>800</v>
      </c>
      <c r="F211" s="72"/>
      <c r="G211" s="31">
        <f t="shared" si="4"/>
        <v>0</v>
      </c>
      <c r="H211" s="58"/>
    </row>
    <row r="212" spans="2:8" ht="25.5" x14ac:dyDescent="0.2">
      <c r="B212" s="32">
        <v>198</v>
      </c>
      <c r="C212" s="25" t="s">
        <v>174</v>
      </c>
      <c r="D212" s="35" t="s">
        <v>175</v>
      </c>
      <c r="E212" s="32">
        <v>10000</v>
      </c>
      <c r="F212" s="72"/>
      <c r="G212" s="31">
        <f t="shared" si="4"/>
        <v>0</v>
      </c>
      <c r="H212" s="58"/>
    </row>
    <row r="213" spans="2:8" x14ac:dyDescent="0.2">
      <c r="B213" s="32">
        <v>199</v>
      </c>
      <c r="C213" s="25" t="s">
        <v>368</v>
      </c>
      <c r="D213" s="26" t="s">
        <v>28</v>
      </c>
      <c r="E213" s="32">
        <v>4</v>
      </c>
      <c r="F213" s="72"/>
      <c r="G213" s="31">
        <f t="shared" si="4"/>
        <v>0</v>
      </c>
      <c r="H213" s="58"/>
    </row>
    <row r="214" spans="2:8" x14ac:dyDescent="0.2">
      <c r="B214" s="32">
        <v>200</v>
      </c>
      <c r="C214" s="25" t="s">
        <v>369</v>
      </c>
      <c r="D214" s="26" t="s">
        <v>28</v>
      </c>
      <c r="E214" s="32">
        <v>4</v>
      </c>
      <c r="F214" s="72"/>
      <c r="G214" s="31">
        <f t="shared" si="4"/>
        <v>0</v>
      </c>
      <c r="H214" s="58"/>
    </row>
    <row r="215" spans="2:8" ht="25.5" x14ac:dyDescent="0.2">
      <c r="B215" s="32">
        <v>201</v>
      </c>
      <c r="C215" s="25" t="s">
        <v>176</v>
      </c>
      <c r="D215" s="26" t="s">
        <v>228</v>
      </c>
      <c r="E215" s="32">
        <v>10</v>
      </c>
      <c r="F215" s="72"/>
      <c r="G215" s="31">
        <f t="shared" si="4"/>
        <v>0</v>
      </c>
      <c r="H215" s="58"/>
    </row>
    <row r="216" spans="2:8" x14ac:dyDescent="0.2">
      <c r="B216" s="32">
        <v>202</v>
      </c>
      <c r="C216" s="34" t="s">
        <v>177</v>
      </c>
      <c r="D216" s="35" t="s">
        <v>28</v>
      </c>
      <c r="E216" s="32">
        <v>3</v>
      </c>
      <c r="F216" s="72"/>
      <c r="G216" s="31">
        <f t="shared" si="4"/>
        <v>0</v>
      </c>
      <c r="H216" s="58"/>
    </row>
    <row r="217" spans="2:8" x14ac:dyDescent="0.2">
      <c r="B217" s="32">
        <v>203</v>
      </c>
      <c r="C217" s="25" t="s">
        <v>178</v>
      </c>
      <c r="D217" s="26" t="s">
        <v>28</v>
      </c>
      <c r="E217" s="32">
        <v>3</v>
      </c>
      <c r="F217" s="72"/>
      <c r="G217" s="31">
        <f t="shared" si="4"/>
        <v>0</v>
      </c>
      <c r="H217" s="58"/>
    </row>
    <row r="218" spans="2:8" x14ac:dyDescent="0.2">
      <c r="B218" s="32">
        <v>204</v>
      </c>
      <c r="C218" s="25" t="s">
        <v>229</v>
      </c>
      <c r="D218" s="26" t="s">
        <v>39</v>
      </c>
      <c r="E218" s="32">
        <v>5</v>
      </c>
      <c r="F218" s="72"/>
      <c r="G218" s="31">
        <f t="shared" si="4"/>
        <v>0</v>
      </c>
      <c r="H218" s="58"/>
    </row>
    <row r="219" spans="2:8" x14ac:dyDescent="0.2">
      <c r="B219" s="32">
        <v>205</v>
      </c>
      <c r="C219" s="25" t="s">
        <v>230</v>
      </c>
      <c r="D219" s="26" t="s">
        <v>39</v>
      </c>
      <c r="E219" s="32">
        <v>5</v>
      </c>
      <c r="F219" s="72"/>
      <c r="G219" s="31">
        <f t="shared" si="4"/>
        <v>0</v>
      </c>
      <c r="H219" s="58"/>
    </row>
    <row r="220" spans="2:8" x14ac:dyDescent="0.2">
      <c r="B220" s="32">
        <v>206</v>
      </c>
      <c r="C220" s="25" t="s">
        <v>179</v>
      </c>
      <c r="D220" s="26" t="s">
        <v>28</v>
      </c>
      <c r="E220" s="32">
        <v>50</v>
      </c>
      <c r="F220" s="72"/>
      <c r="G220" s="31">
        <f t="shared" si="4"/>
        <v>0</v>
      </c>
      <c r="H220" s="58"/>
    </row>
    <row r="221" spans="2:8" x14ac:dyDescent="0.2">
      <c r="B221" s="32">
        <v>207</v>
      </c>
      <c r="C221" s="25" t="s">
        <v>180</v>
      </c>
      <c r="D221" s="26" t="s">
        <v>28</v>
      </c>
      <c r="E221" s="32">
        <v>100</v>
      </c>
      <c r="F221" s="72"/>
      <c r="G221" s="31">
        <f t="shared" si="4"/>
        <v>0</v>
      </c>
      <c r="H221" s="58"/>
    </row>
    <row r="222" spans="2:8" x14ac:dyDescent="0.2">
      <c r="B222" s="32">
        <v>208</v>
      </c>
      <c r="C222" s="25" t="s">
        <v>181</v>
      </c>
      <c r="D222" s="26" t="s">
        <v>28</v>
      </c>
      <c r="E222" s="32">
        <v>100</v>
      </c>
      <c r="F222" s="72"/>
      <c r="G222" s="31">
        <f t="shared" si="4"/>
        <v>0</v>
      </c>
      <c r="H222" s="58"/>
    </row>
    <row r="223" spans="2:8" x14ac:dyDescent="0.2">
      <c r="B223" s="32">
        <v>209</v>
      </c>
      <c r="C223" s="25" t="s">
        <v>182</v>
      </c>
      <c r="D223" s="26" t="s">
        <v>28</v>
      </c>
      <c r="E223" s="32">
        <v>100</v>
      </c>
      <c r="F223" s="72"/>
      <c r="G223" s="31">
        <f t="shared" si="4"/>
        <v>0</v>
      </c>
      <c r="H223" s="58"/>
    </row>
    <row r="224" spans="2:8" x14ac:dyDescent="0.2">
      <c r="B224" s="32">
        <v>210</v>
      </c>
      <c r="C224" s="34" t="s">
        <v>231</v>
      </c>
      <c r="D224" s="26" t="s">
        <v>28</v>
      </c>
      <c r="E224" s="32">
        <v>500</v>
      </c>
      <c r="F224" s="72"/>
      <c r="G224" s="31">
        <f t="shared" si="4"/>
        <v>0</v>
      </c>
      <c r="H224" s="58"/>
    </row>
    <row r="225" spans="2:8" x14ac:dyDescent="0.2">
      <c r="B225" s="32">
        <v>211</v>
      </c>
      <c r="C225" s="34" t="s">
        <v>359</v>
      </c>
      <c r="D225" s="26" t="s">
        <v>28</v>
      </c>
      <c r="E225" s="32">
        <v>100</v>
      </c>
      <c r="F225" s="72"/>
      <c r="G225" s="31">
        <f t="shared" si="4"/>
        <v>0</v>
      </c>
      <c r="H225" s="58"/>
    </row>
    <row r="226" spans="2:8" ht="25.5" x14ac:dyDescent="0.2">
      <c r="B226" s="32">
        <v>212</v>
      </c>
      <c r="C226" s="33" t="s">
        <v>361</v>
      </c>
      <c r="D226" s="26" t="s">
        <v>28</v>
      </c>
      <c r="E226" s="32">
        <v>100</v>
      </c>
      <c r="F226" s="72"/>
      <c r="G226" s="31">
        <f t="shared" si="4"/>
        <v>0</v>
      </c>
      <c r="H226" s="58"/>
    </row>
    <row r="227" spans="2:8" x14ac:dyDescent="0.2">
      <c r="B227" s="32">
        <v>213</v>
      </c>
      <c r="C227" s="33" t="s">
        <v>183</v>
      </c>
      <c r="D227" s="32" t="s">
        <v>28</v>
      </c>
      <c r="E227" s="32">
        <v>2</v>
      </c>
      <c r="F227" s="72"/>
      <c r="G227" s="31">
        <f t="shared" si="4"/>
        <v>0</v>
      </c>
      <c r="H227" s="58"/>
    </row>
    <row r="228" spans="2:8" x14ac:dyDescent="0.2">
      <c r="B228" s="32">
        <v>214</v>
      </c>
      <c r="C228" s="33" t="s">
        <v>360</v>
      </c>
      <c r="D228" s="32" t="s">
        <v>28</v>
      </c>
      <c r="E228" s="32">
        <v>80</v>
      </c>
      <c r="F228" s="72"/>
      <c r="G228" s="31">
        <f t="shared" si="4"/>
        <v>0</v>
      </c>
      <c r="H228" s="58"/>
    </row>
    <row r="229" spans="2:8" x14ac:dyDescent="0.2">
      <c r="B229" s="32">
        <v>215</v>
      </c>
      <c r="C229" s="34" t="s">
        <v>184</v>
      </c>
      <c r="D229" s="26" t="s">
        <v>28</v>
      </c>
      <c r="E229" s="32">
        <v>300</v>
      </c>
      <c r="F229" s="72"/>
      <c r="G229" s="31">
        <f t="shared" si="4"/>
        <v>0</v>
      </c>
      <c r="H229" s="58"/>
    </row>
    <row r="230" spans="2:8" x14ac:dyDescent="0.2">
      <c r="B230" s="32">
        <v>216</v>
      </c>
      <c r="C230" s="34" t="s">
        <v>185</v>
      </c>
      <c r="D230" s="26" t="s">
        <v>28</v>
      </c>
      <c r="E230" s="32">
        <v>200</v>
      </c>
      <c r="F230" s="72"/>
      <c r="G230" s="31">
        <f t="shared" ref="G230:G294" si="5">F230*E230</f>
        <v>0</v>
      </c>
      <c r="H230" s="58"/>
    </row>
    <row r="231" spans="2:8" x14ac:dyDescent="0.2">
      <c r="B231" s="32">
        <v>217</v>
      </c>
      <c r="C231" s="34" t="s">
        <v>186</v>
      </c>
      <c r="D231" s="26" t="s">
        <v>28</v>
      </c>
      <c r="E231" s="32">
        <v>3</v>
      </c>
      <c r="F231" s="72"/>
      <c r="G231" s="31">
        <f t="shared" si="5"/>
        <v>0</v>
      </c>
      <c r="H231" s="58"/>
    </row>
    <row r="232" spans="2:8" x14ac:dyDescent="0.2">
      <c r="B232" s="32">
        <v>218</v>
      </c>
      <c r="C232" s="34" t="s">
        <v>370</v>
      </c>
      <c r="D232" s="26" t="s">
        <v>28</v>
      </c>
      <c r="E232" s="32">
        <v>5</v>
      </c>
      <c r="F232" s="72"/>
      <c r="G232" s="31">
        <f t="shared" si="5"/>
        <v>0</v>
      </c>
      <c r="H232" s="58"/>
    </row>
    <row r="233" spans="2:8" x14ac:dyDescent="0.2">
      <c r="B233" s="32">
        <v>219</v>
      </c>
      <c r="C233" s="34" t="s">
        <v>371</v>
      </c>
      <c r="D233" s="26" t="s">
        <v>28</v>
      </c>
      <c r="E233" s="32">
        <v>5</v>
      </c>
      <c r="F233" s="72"/>
      <c r="G233" s="31">
        <f t="shared" si="5"/>
        <v>0</v>
      </c>
      <c r="H233" s="58"/>
    </row>
    <row r="234" spans="2:8" x14ac:dyDescent="0.2">
      <c r="B234" s="32">
        <v>220</v>
      </c>
      <c r="C234" s="34" t="s">
        <v>273</v>
      </c>
      <c r="D234" s="26" t="s">
        <v>39</v>
      </c>
      <c r="E234" s="32">
        <v>300</v>
      </c>
      <c r="F234" s="72"/>
      <c r="G234" s="31">
        <f t="shared" si="5"/>
        <v>0</v>
      </c>
      <c r="H234" s="58"/>
    </row>
    <row r="235" spans="2:8" x14ac:dyDescent="0.2">
      <c r="B235" s="32">
        <v>221</v>
      </c>
      <c r="C235" s="34" t="s">
        <v>274</v>
      </c>
      <c r="D235" s="26" t="s">
        <v>39</v>
      </c>
      <c r="E235" s="32">
        <v>100</v>
      </c>
      <c r="F235" s="72"/>
      <c r="G235" s="31">
        <f t="shared" si="5"/>
        <v>0</v>
      </c>
      <c r="H235" s="58"/>
    </row>
    <row r="236" spans="2:8" x14ac:dyDescent="0.2">
      <c r="B236" s="32">
        <v>222</v>
      </c>
      <c r="C236" s="34" t="s">
        <v>187</v>
      </c>
      <c r="D236" s="26" t="s">
        <v>39</v>
      </c>
      <c r="E236" s="32">
        <v>500</v>
      </c>
      <c r="F236" s="72"/>
      <c r="G236" s="31">
        <f t="shared" si="5"/>
        <v>0</v>
      </c>
      <c r="H236" s="58"/>
    </row>
    <row r="237" spans="2:8" x14ac:dyDescent="0.2">
      <c r="B237" s="32">
        <v>223</v>
      </c>
      <c r="C237" s="34" t="s">
        <v>188</v>
      </c>
      <c r="D237" s="26" t="s">
        <v>39</v>
      </c>
      <c r="E237" s="32">
        <v>1000</v>
      </c>
      <c r="F237" s="72"/>
      <c r="G237" s="31">
        <f t="shared" si="5"/>
        <v>0</v>
      </c>
      <c r="H237" s="58"/>
    </row>
    <row r="238" spans="2:8" x14ac:dyDescent="0.2">
      <c r="B238" s="32">
        <v>224</v>
      </c>
      <c r="C238" s="34" t="s">
        <v>372</v>
      </c>
      <c r="D238" s="26" t="s">
        <v>28</v>
      </c>
      <c r="E238" s="32">
        <v>2</v>
      </c>
      <c r="F238" s="72"/>
      <c r="G238" s="31">
        <f t="shared" si="5"/>
        <v>0</v>
      </c>
      <c r="H238" s="58"/>
    </row>
    <row r="239" spans="2:8" x14ac:dyDescent="0.2">
      <c r="B239" s="32">
        <v>225</v>
      </c>
      <c r="C239" s="34" t="s">
        <v>373</v>
      </c>
      <c r="D239" s="26" t="s">
        <v>28</v>
      </c>
      <c r="E239" s="32">
        <v>50</v>
      </c>
      <c r="F239" s="72"/>
      <c r="G239" s="31">
        <f t="shared" si="5"/>
        <v>0</v>
      </c>
      <c r="H239" s="58"/>
    </row>
    <row r="240" spans="2:8" x14ac:dyDescent="0.2">
      <c r="B240" s="32">
        <v>226</v>
      </c>
      <c r="C240" s="34" t="s">
        <v>374</v>
      </c>
      <c r="D240" s="26" t="s">
        <v>28</v>
      </c>
      <c r="E240" s="32">
        <v>5</v>
      </c>
      <c r="F240" s="72"/>
      <c r="G240" s="31">
        <f t="shared" si="5"/>
        <v>0</v>
      </c>
      <c r="H240" s="58"/>
    </row>
    <row r="241" spans="2:8" x14ac:dyDescent="0.2">
      <c r="B241" s="32">
        <v>227</v>
      </c>
      <c r="C241" s="34" t="s">
        <v>375</v>
      </c>
      <c r="D241" s="26" t="s">
        <v>28</v>
      </c>
      <c r="E241" s="32">
        <v>20</v>
      </c>
      <c r="F241" s="72"/>
      <c r="G241" s="31">
        <f t="shared" si="5"/>
        <v>0</v>
      </c>
      <c r="H241" s="58"/>
    </row>
    <row r="242" spans="2:8" x14ac:dyDescent="0.2">
      <c r="B242" s="32">
        <v>228</v>
      </c>
      <c r="C242" s="34" t="s">
        <v>376</v>
      </c>
      <c r="D242" s="26" t="s">
        <v>28</v>
      </c>
      <c r="E242" s="32">
        <v>1</v>
      </c>
      <c r="F242" s="72"/>
      <c r="G242" s="31">
        <f t="shared" si="5"/>
        <v>0</v>
      </c>
      <c r="H242" s="58"/>
    </row>
    <row r="243" spans="2:8" x14ac:dyDescent="0.2">
      <c r="B243" s="32">
        <v>229</v>
      </c>
      <c r="C243" s="34" t="s">
        <v>312</v>
      </c>
      <c r="D243" s="26" t="s">
        <v>28</v>
      </c>
      <c r="E243" s="32">
        <v>30</v>
      </c>
      <c r="F243" s="72"/>
      <c r="G243" s="31">
        <f t="shared" si="5"/>
        <v>0</v>
      </c>
      <c r="H243" s="58"/>
    </row>
    <row r="244" spans="2:8" x14ac:dyDescent="0.2">
      <c r="B244" s="32">
        <v>230</v>
      </c>
      <c r="C244" s="34" t="s">
        <v>275</v>
      </c>
      <c r="D244" s="26" t="s">
        <v>28</v>
      </c>
      <c r="E244" s="32">
        <v>5</v>
      </c>
      <c r="F244" s="72"/>
      <c r="G244" s="31">
        <f t="shared" si="5"/>
        <v>0</v>
      </c>
      <c r="H244" s="58"/>
    </row>
    <row r="245" spans="2:8" ht="38.25" x14ac:dyDescent="0.2">
      <c r="B245" s="32">
        <v>231</v>
      </c>
      <c r="C245" s="34" t="s">
        <v>261</v>
      </c>
      <c r="D245" s="26" t="s">
        <v>28</v>
      </c>
      <c r="E245" s="32">
        <v>1</v>
      </c>
      <c r="F245" s="72"/>
      <c r="G245" s="31">
        <f t="shared" si="5"/>
        <v>0</v>
      </c>
      <c r="H245" s="58"/>
    </row>
    <row r="246" spans="2:8" x14ac:dyDescent="0.2">
      <c r="B246" s="56"/>
      <c r="C246" s="23" t="s">
        <v>264</v>
      </c>
      <c r="D246" s="57"/>
      <c r="E246" s="56"/>
      <c r="F246" s="77"/>
      <c r="G246" s="57"/>
      <c r="H246" s="57"/>
    </row>
    <row r="247" spans="2:8" x14ac:dyDescent="0.2">
      <c r="B247" s="32">
        <v>232</v>
      </c>
      <c r="C247" s="25" t="s">
        <v>103</v>
      </c>
      <c r="D247" s="26" t="s">
        <v>39</v>
      </c>
      <c r="E247" s="32">
        <v>100</v>
      </c>
      <c r="F247" s="72"/>
      <c r="G247" s="31">
        <f t="shared" si="5"/>
        <v>0</v>
      </c>
      <c r="H247" s="58"/>
    </row>
    <row r="248" spans="2:8" x14ac:dyDescent="0.2">
      <c r="B248" s="32">
        <v>233</v>
      </c>
      <c r="C248" s="25" t="s">
        <v>104</v>
      </c>
      <c r="D248" s="26" t="s">
        <v>39</v>
      </c>
      <c r="E248" s="32">
        <v>30</v>
      </c>
      <c r="F248" s="72"/>
      <c r="G248" s="31">
        <f t="shared" si="5"/>
        <v>0</v>
      </c>
      <c r="H248" s="58"/>
    </row>
    <row r="249" spans="2:8" ht="25.5" x14ac:dyDescent="0.2">
      <c r="B249" s="32">
        <v>234</v>
      </c>
      <c r="C249" s="25" t="s">
        <v>105</v>
      </c>
      <c r="D249" s="26" t="s">
        <v>28</v>
      </c>
      <c r="E249" s="32">
        <v>100</v>
      </c>
      <c r="F249" s="72"/>
      <c r="G249" s="31">
        <f t="shared" si="5"/>
        <v>0</v>
      </c>
      <c r="H249" s="58"/>
    </row>
    <row r="250" spans="2:8" x14ac:dyDescent="0.2">
      <c r="B250" s="32">
        <v>235</v>
      </c>
      <c r="C250" s="25" t="s">
        <v>106</v>
      </c>
      <c r="D250" s="26" t="s">
        <v>28</v>
      </c>
      <c r="E250" s="32">
        <v>30</v>
      </c>
      <c r="F250" s="72"/>
      <c r="G250" s="31">
        <f t="shared" si="5"/>
        <v>0</v>
      </c>
      <c r="H250" s="58"/>
    </row>
    <row r="251" spans="2:8" x14ac:dyDescent="0.2">
      <c r="B251" s="32">
        <v>236</v>
      </c>
      <c r="C251" s="25" t="s">
        <v>107</v>
      </c>
      <c r="D251" s="26" t="s">
        <v>28</v>
      </c>
      <c r="E251" s="32">
        <v>20</v>
      </c>
      <c r="F251" s="72"/>
      <c r="G251" s="31">
        <f t="shared" si="5"/>
        <v>0</v>
      </c>
      <c r="H251" s="58"/>
    </row>
    <row r="252" spans="2:8" ht="25.5" x14ac:dyDescent="0.2">
      <c r="B252" s="32">
        <v>237</v>
      </c>
      <c r="C252" s="25" t="s">
        <v>108</v>
      </c>
      <c r="D252" s="26" t="s">
        <v>39</v>
      </c>
      <c r="E252" s="32">
        <v>100</v>
      </c>
      <c r="F252" s="72"/>
      <c r="G252" s="31">
        <f t="shared" si="5"/>
        <v>0</v>
      </c>
      <c r="H252" s="58"/>
    </row>
    <row r="253" spans="2:8" ht="25.5" x14ac:dyDescent="0.2">
      <c r="B253" s="32">
        <v>238</v>
      </c>
      <c r="C253" s="25" t="s">
        <v>109</v>
      </c>
      <c r="D253" s="26" t="s">
        <v>39</v>
      </c>
      <c r="E253" s="32">
        <v>100</v>
      </c>
      <c r="F253" s="72"/>
      <c r="G253" s="31">
        <f t="shared" si="5"/>
        <v>0</v>
      </c>
      <c r="H253" s="58"/>
    </row>
    <row r="254" spans="2:8" ht="25.5" x14ac:dyDescent="0.2">
      <c r="B254" s="32">
        <v>239</v>
      </c>
      <c r="C254" s="25" t="s">
        <v>110</v>
      </c>
      <c r="D254" s="26" t="s">
        <v>39</v>
      </c>
      <c r="E254" s="32">
        <v>100</v>
      </c>
      <c r="F254" s="72"/>
      <c r="G254" s="31">
        <f t="shared" si="5"/>
        <v>0</v>
      </c>
      <c r="H254" s="58"/>
    </row>
    <row r="255" spans="2:8" ht="25.5" x14ac:dyDescent="0.2">
      <c r="B255" s="32">
        <v>240</v>
      </c>
      <c r="C255" s="25" t="s">
        <v>111</v>
      </c>
      <c r="D255" s="26" t="s">
        <v>39</v>
      </c>
      <c r="E255" s="32">
        <v>100</v>
      </c>
      <c r="F255" s="72"/>
      <c r="G255" s="31">
        <f t="shared" si="5"/>
        <v>0</v>
      </c>
      <c r="H255" s="58"/>
    </row>
    <row r="256" spans="2:8" ht="25.5" x14ac:dyDescent="0.2">
      <c r="B256" s="32">
        <v>241</v>
      </c>
      <c r="C256" s="25" t="s">
        <v>112</v>
      </c>
      <c r="D256" s="26" t="s">
        <v>39</v>
      </c>
      <c r="E256" s="32">
        <v>50</v>
      </c>
      <c r="F256" s="72"/>
      <c r="G256" s="31">
        <f t="shared" si="5"/>
        <v>0</v>
      </c>
      <c r="H256" s="58"/>
    </row>
    <row r="257" spans="2:8" ht="25.5" x14ac:dyDescent="0.2">
      <c r="B257" s="32">
        <v>242</v>
      </c>
      <c r="C257" s="25" t="s">
        <v>113</v>
      </c>
      <c r="D257" s="26" t="s">
        <v>39</v>
      </c>
      <c r="E257" s="32">
        <v>50</v>
      </c>
      <c r="F257" s="72"/>
      <c r="G257" s="31">
        <f t="shared" si="5"/>
        <v>0</v>
      </c>
      <c r="H257" s="58"/>
    </row>
    <row r="258" spans="2:8" ht="25.5" x14ac:dyDescent="0.2">
      <c r="B258" s="32">
        <v>243</v>
      </c>
      <c r="C258" s="25" t="s">
        <v>114</v>
      </c>
      <c r="D258" s="26" t="s">
        <v>39</v>
      </c>
      <c r="E258" s="32">
        <v>200</v>
      </c>
      <c r="F258" s="72"/>
      <c r="G258" s="31">
        <f t="shared" si="5"/>
        <v>0</v>
      </c>
      <c r="H258" s="58"/>
    </row>
    <row r="259" spans="2:8" ht="25.5" x14ac:dyDescent="0.2">
      <c r="B259" s="32">
        <v>244</v>
      </c>
      <c r="C259" s="25" t="s">
        <v>115</v>
      </c>
      <c r="D259" s="26" t="s">
        <v>39</v>
      </c>
      <c r="E259" s="32">
        <v>200</v>
      </c>
      <c r="F259" s="72"/>
      <c r="G259" s="31">
        <f t="shared" si="5"/>
        <v>0</v>
      </c>
      <c r="H259" s="58"/>
    </row>
    <row r="260" spans="2:8" ht="25.5" x14ac:dyDescent="0.2">
      <c r="B260" s="32">
        <v>245</v>
      </c>
      <c r="C260" s="25" t="s">
        <v>116</v>
      </c>
      <c r="D260" s="26" t="s">
        <v>39</v>
      </c>
      <c r="E260" s="32">
        <v>100</v>
      </c>
      <c r="F260" s="72"/>
      <c r="G260" s="31">
        <f t="shared" si="5"/>
        <v>0</v>
      </c>
      <c r="H260" s="58"/>
    </row>
    <row r="261" spans="2:8" ht="25.5" x14ac:dyDescent="0.2">
      <c r="B261" s="32">
        <v>246</v>
      </c>
      <c r="C261" s="25" t="s">
        <v>117</v>
      </c>
      <c r="D261" s="26" t="s">
        <v>39</v>
      </c>
      <c r="E261" s="32">
        <v>50</v>
      </c>
      <c r="F261" s="72"/>
      <c r="G261" s="31">
        <f t="shared" si="5"/>
        <v>0</v>
      </c>
      <c r="H261" s="58"/>
    </row>
    <row r="262" spans="2:8" x14ac:dyDescent="0.2">
      <c r="B262" s="32">
        <v>247</v>
      </c>
      <c r="C262" s="25" t="s">
        <v>216</v>
      </c>
      <c r="D262" s="26" t="s">
        <v>39</v>
      </c>
      <c r="E262" s="32">
        <v>200</v>
      </c>
      <c r="F262" s="72"/>
      <c r="G262" s="31">
        <f t="shared" si="5"/>
        <v>0</v>
      </c>
      <c r="H262" s="58"/>
    </row>
    <row r="263" spans="2:8" x14ac:dyDescent="0.2">
      <c r="B263" s="32">
        <v>248</v>
      </c>
      <c r="C263" s="25" t="s">
        <v>118</v>
      </c>
      <c r="D263" s="26" t="s">
        <v>28</v>
      </c>
      <c r="E263" s="32">
        <v>10</v>
      </c>
      <c r="F263" s="72"/>
      <c r="G263" s="31">
        <f t="shared" si="5"/>
        <v>0</v>
      </c>
      <c r="H263" s="58"/>
    </row>
    <row r="264" spans="2:8" x14ac:dyDescent="0.2">
      <c r="B264" s="32">
        <v>249</v>
      </c>
      <c r="C264" s="25" t="s">
        <v>203</v>
      </c>
      <c r="D264" s="26" t="s">
        <v>28</v>
      </c>
      <c r="E264" s="32">
        <v>20</v>
      </c>
      <c r="F264" s="72"/>
      <c r="G264" s="31">
        <f t="shared" si="5"/>
        <v>0</v>
      </c>
      <c r="H264" s="58"/>
    </row>
    <row r="265" spans="2:8" x14ac:dyDescent="0.2">
      <c r="B265" s="32">
        <v>250</v>
      </c>
      <c r="C265" s="25" t="s">
        <v>119</v>
      </c>
      <c r="D265" s="26" t="s">
        <v>28</v>
      </c>
      <c r="E265" s="32">
        <v>50</v>
      </c>
      <c r="F265" s="72"/>
      <c r="G265" s="31">
        <f t="shared" si="5"/>
        <v>0</v>
      </c>
      <c r="H265" s="58"/>
    </row>
    <row r="266" spans="2:8" x14ac:dyDescent="0.2">
      <c r="B266" s="32">
        <v>251</v>
      </c>
      <c r="C266" s="25" t="s">
        <v>120</v>
      </c>
      <c r="D266" s="26" t="s">
        <v>28</v>
      </c>
      <c r="E266" s="32">
        <v>20</v>
      </c>
      <c r="F266" s="72"/>
      <c r="G266" s="31">
        <f t="shared" si="5"/>
        <v>0</v>
      </c>
      <c r="H266" s="58"/>
    </row>
    <row r="267" spans="2:8" x14ac:dyDescent="0.2">
      <c r="B267" s="32">
        <v>252</v>
      </c>
      <c r="C267" s="25" t="s">
        <v>121</v>
      </c>
      <c r="D267" s="26" t="s">
        <v>28</v>
      </c>
      <c r="E267" s="32">
        <v>5</v>
      </c>
      <c r="F267" s="72"/>
      <c r="G267" s="31">
        <f t="shared" si="5"/>
        <v>0</v>
      </c>
      <c r="H267" s="58"/>
    </row>
    <row r="268" spans="2:8" x14ac:dyDescent="0.2">
      <c r="B268" s="32">
        <v>253</v>
      </c>
      <c r="C268" s="25" t="s">
        <v>122</v>
      </c>
      <c r="D268" s="26" t="s">
        <v>123</v>
      </c>
      <c r="E268" s="32">
        <v>20</v>
      </c>
      <c r="F268" s="72"/>
      <c r="G268" s="31">
        <f t="shared" si="5"/>
        <v>0</v>
      </c>
      <c r="H268" s="58"/>
    </row>
    <row r="269" spans="2:8" x14ac:dyDescent="0.2">
      <c r="B269" s="32">
        <v>254</v>
      </c>
      <c r="C269" s="25" t="s">
        <v>124</v>
      </c>
      <c r="D269" s="26" t="s">
        <v>28</v>
      </c>
      <c r="E269" s="32">
        <v>10</v>
      </c>
      <c r="F269" s="72"/>
      <c r="G269" s="31">
        <f t="shared" si="5"/>
        <v>0</v>
      </c>
      <c r="H269" s="58"/>
    </row>
    <row r="270" spans="2:8" x14ac:dyDescent="0.2">
      <c r="B270" s="32">
        <v>255</v>
      </c>
      <c r="C270" s="25" t="s">
        <v>125</v>
      </c>
      <c r="D270" s="26" t="s">
        <v>28</v>
      </c>
      <c r="E270" s="32">
        <v>5</v>
      </c>
      <c r="F270" s="72"/>
      <c r="G270" s="31">
        <f t="shared" si="5"/>
        <v>0</v>
      </c>
      <c r="H270" s="58"/>
    </row>
    <row r="271" spans="2:8" x14ac:dyDescent="0.2">
      <c r="B271" s="32">
        <v>256</v>
      </c>
      <c r="C271" s="25" t="s">
        <v>126</v>
      </c>
      <c r="D271" s="26" t="s">
        <v>28</v>
      </c>
      <c r="E271" s="32">
        <v>5</v>
      </c>
      <c r="F271" s="72"/>
      <c r="G271" s="31">
        <f t="shared" si="5"/>
        <v>0</v>
      </c>
      <c r="H271" s="58"/>
    </row>
    <row r="272" spans="2:8" x14ac:dyDescent="0.2">
      <c r="B272" s="32">
        <v>257</v>
      </c>
      <c r="C272" s="25" t="s">
        <v>214</v>
      </c>
      <c r="D272" s="26" t="s">
        <v>28</v>
      </c>
      <c r="E272" s="32">
        <v>2</v>
      </c>
      <c r="F272" s="72"/>
      <c r="G272" s="31">
        <f t="shared" si="5"/>
        <v>0</v>
      </c>
      <c r="H272" s="58"/>
    </row>
    <row r="273" spans="2:8" x14ac:dyDescent="0.2">
      <c r="B273" s="32">
        <v>258</v>
      </c>
      <c r="C273" s="25" t="s">
        <v>215</v>
      </c>
      <c r="D273" s="26" t="s">
        <v>28</v>
      </c>
      <c r="E273" s="32">
        <v>2</v>
      </c>
      <c r="F273" s="72"/>
      <c r="G273" s="31">
        <f t="shared" si="5"/>
        <v>0</v>
      </c>
      <c r="H273" s="58"/>
    </row>
    <row r="274" spans="2:8" x14ac:dyDescent="0.2">
      <c r="B274" s="32">
        <v>259</v>
      </c>
      <c r="C274" s="25" t="s">
        <v>209</v>
      </c>
      <c r="D274" s="26" t="s">
        <v>28</v>
      </c>
      <c r="E274" s="32">
        <v>10</v>
      </c>
      <c r="F274" s="72"/>
      <c r="G274" s="31">
        <f t="shared" si="5"/>
        <v>0</v>
      </c>
      <c r="H274" s="58"/>
    </row>
    <row r="275" spans="2:8" x14ac:dyDescent="0.2">
      <c r="B275" s="32">
        <v>260</v>
      </c>
      <c r="C275" s="25" t="s">
        <v>377</v>
      </c>
      <c r="D275" s="26" t="s">
        <v>28</v>
      </c>
      <c r="E275" s="32">
        <v>10</v>
      </c>
      <c r="F275" s="72"/>
      <c r="G275" s="31">
        <f t="shared" si="5"/>
        <v>0</v>
      </c>
      <c r="H275" s="58"/>
    </row>
    <row r="276" spans="2:8" x14ac:dyDescent="0.2">
      <c r="B276" s="32">
        <v>261</v>
      </c>
      <c r="C276" s="25" t="s">
        <v>127</v>
      </c>
      <c r="D276" s="26" t="s">
        <v>28</v>
      </c>
      <c r="E276" s="32">
        <v>10</v>
      </c>
      <c r="F276" s="72"/>
      <c r="G276" s="31">
        <f t="shared" si="5"/>
        <v>0</v>
      </c>
      <c r="H276" s="58"/>
    </row>
    <row r="277" spans="2:8" x14ac:dyDescent="0.2">
      <c r="B277" s="32">
        <v>262</v>
      </c>
      <c r="C277" s="25" t="s">
        <v>128</v>
      </c>
      <c r="D277" s="26" t="s">
        <v>92</v>
      </c>
      <c r="E277" s="32">
        <v>50</v>
      </c>
      <c r="F277" s="72"/>
      <c r="G277" s="31">
        <f t="shared" si="5"/>
        <v>0</v>
      </c>
      <c r="H277" s="58"/>
    </row>
    <row r="278" spans="2:8" x14ac:dyDescent="0.2">
      <c r="B278" s="32">
        <v>263</v>
      </c>
      <c r="C278" s="25" t="s">
        <v>129</v>
      </c>
      <c r="D278" s="26" t="s">
        <v>92</v>
      </c>
      <c r="E278" s="32">
        <v>50</v>
      </c>
      <c r="F278" s="72"/>
      <c r="G278" s="31">
        <f t="shared" si="5"/>
        <v>0</v>
      </c>
      <c r="H278" s="58"/>
    </row>
    <row r="279" spans="2:8" x14ac:dyDescent="0.2">
      <c r="B279" s="32">
        <v>264</v>
      </c>
      <c r="C279" s="25" t="s">
        <v>130</v>
      </c>
      <c r="D279" s="26" t="s">
        <v>28</v>
      </c>
      <c r="E279" s="32">
        <v>5</v>
      </c>
      <c r="F279" s="72"/>
      <c r="G279" s="31">
        <f t="shared" si="5"/>
        <v>0</v>
      </c>
      <c r="H279" s="58"/>
    </row>
    <row r="280" spans="2:8" x14ac:dyDescent="0.2">
      <c r="B280" s="32">
        <v>265</v>
      </c>
      <c r="C280" s="25" t="s">
        <v>131</v>
      </c>
      <c r="D280" s="26" t="s">
        <v>28</v>
      </c>
      <c r="E280" s="32">
        <v>10</v>
      </c>
      <c r="F280" s="72"/>
      <c r="G280" s="31">
        <f t="shared" si="5"/>
        <v>0</v>
      </c>
      <c r="H280" s="58"/>
    </row>
    <row r="281" spans="2:8" x14ac:dyDescent="0.2">
      <c r="B281" s="32">
        <v>266</v>
      </c>
      <c r="C281" s="25" t="s">
        <v>132</v>
      </c>
      <c r="D281" s="26" t="s">
        <v>28</v>
      </c>
      <c r="E281" s="32">
        <v>20</v>
      </c>
      <c r="F281" s="72"/>
      <c r="G281" s="31">
        <f t="shared" si="5"/>
        <v>0</v>
      </c>
      <c r="H281" s="58"/>
    </row>
    <row r="282" spans="2:8" x14ac:dyDescent="0.2">
      <c r="B282" s="32">
        <v>267</v>
      </c>
      <c r="C282" s="25" t="s">
        <v>133</v>
      </c>
      <c r="D282" s="26" t="s">
        <v>28</v>
      </c>
      <c r="E282" s="32">
        <v>10</v>
      </c>
      <c r="F282" s="72"/>
      <c r="G282" s="31">
        <f t="shared" si="5"/>
        <v>0</v>
      </c>
      <c r="H282" s="58"/>
    </row>
    <row r="283" spans="2:8" x14ac:dyDescent="0.2">
      <c r="B283" s="32">
        <v>268</v>
      </c>
      <c r="C283" s="25" t="s">
        <v>134</v>
      </c>
      <c r="D283" s="26" t="s">
        <v>28</v>
      </c>
      <c r="E283" s="32">
        <v>5</v>
      </c>
      <c r="F283" s="72"/>
      <c r="G283" s="31">
        <f t="shared" si="5"/>
        <v>0</v>
      </c>
      <c r="H283" s="58"/>
    </row>
    <row r="284" spans="2:8" x14ac:dyDescent="0.2">
      <c r="B284" s="32">
        <v>269</v>
      </c>
      <c r="C284" s="25" t="s">
        <v>135</v>
      </c>
      <c r="D284" s="26" t="s">
        <v>28</v>
      </c>
      <c r="E284" s="32">
        <v>10</v>
      </c>
      <c r="F284" s="72"/>
      <c r="G284" s="31">
        <f t="shared" si="5"/>
        <v>0</v>
      </c>
      <c r="H284" s="58"/>
    </row>
    <row r="285" spans="2:8" x14ac:dyDescent="0.2">
      <c r="B285" s="32">
        <v>270</v>
      </c>
      <c r="C285" s="25" t="s">
        <v>137</v>
      </c>
      <c r="D285" s="26" t="s">
        <v>28</v>
      </c>
      <c r="E285" s="32">
        <v>5</v>
      </c>
      <c r="F285" s="72"/>
      <c r="G285" s="31">
        <f t="shared" si="5"/>
        <v>0</v>
      </c>
      <c r="H285" s="58"/>
    </row>
    <row r="286" spans="2:8" x14ac:dyDescent="0.2">
      <c r="B286" s="32">
        <v>271</v>
      </c>
      <c r="C286" s="25" t="s">
        <v>138</v>
      </c>
      <c r="D286" s="26" t="s">
        <v>28</v>
      </c>
      <c r="E286" s="32">
        <v>5</v>
      </c>
      <c r="F286" s="72"/>
      <c r="G286" s="31">
        <f t="shared" si="5"/>
        <v>0</v>
      </c>
      <c r="H286" s="58"/>
    </row>
    <row r="287" spans="2:8" x14ac:dyDescent="0.2">
      <c r="B287" s="32">
        <v>272</v>
      </c>
      <c r="C287" s="25" t="s">
        <v>139</v>
      </c>
      <c r="D287" s="26" t="s">
        <v>28</v>
      </c>
      <c r="E287" s="32">
        <v>5</v>
      </c>
      <c r="F287" s="72"/>
      <c r="G287" s="31">
        <f t="shared" si="5"/>
        <v>0</v>
      </c>
      <c r="H287" s="58"/>
    </row>
    <row r="288" spans="2:8" x14ac:dyDescent="0.2">
      <c r="B288" s="32">
        <v>273</v>
      </c>
      <c r="C288" s="25" t="s">
        <v>140</v>
      </c>
      <c r="D288" s="26" t="s">
        <v>28</v>
      </c>
      <c r="E288" s="32">
        <v>5</v>
      </c>
      <c r="F288" s="72"/>
      <c r="G288" s="31">
        <f t="shared" si="5"/>
        <v>0</v>
      </c>
      <c r="H288" s="58"/>
    </row>
    <row r="289" spans="2:8" x14ac:dyDescent="0.2">
      <c r="B289" s="32">
        <v>274</v>
      </c>
      <c r="C289" s="25" t="s">
        <v>141</v>
      </c>
      <c r="D289" s="26" t="s">
        <v>28</v>
      </c>
      <c r="E289" s="32">
        <v>0</v>
      </c>
      <c r="F289" s="72"/>
      <c r="G289" s="31">
        <f t="shared" si="5"/>
        <v>0</v>
      </c>
      <c r="H289" s="58"/>
    </row>
    <row r="290" spans="2:8" x14ac:dyDescent="0.2">
      <c r="B290" s="32">
        <v>275</v>
      </c>
      <c r="C290" s="25" t="s">
        <v>142</v>
      </c>
      <c r="D290" s="26" t="s">
        <v>28</v>
      </c>
      <c r="E290" s="32">
        <v>10</v>
      </c>
      <c r="F290" s="72"/>
      <c r="G290" s="31">
        <f t="shared" si="5"/>
        <v>0</v>
      </c>
      <c r="H290" s="58"/>
    </row>
    <row r="291" spans="2:8" x14ac:dyDescent="0.2">
      <c r="B291" s="32">
        <v>276</v>
      </c>
      <c r="C291" s="25" t="s">
        <v>143</v>
      </c>
      <c r="D291" s="26" t="s">
        <v>28</v>
      </c>
      <c r="E291" s="32">
        <v>20</v>
      </c>
      <c r="F291" s="72"/>
      <c r="G291" s="31">
        <f t="shared" si="5"/>
        <v>0</v>
      </c>
      <c r="H291" s="58"/>
    </row>
    <row r="292" spans="2:8" x14ac:dyDescent="0.2">
      <c r="B292" s="32">
        <v>277</v>
      </c>
      <c r="C292" s="25" t="s">
        <v>144</v>
      </c>
      <c r="D292" s="26" t="s">
        <v>28</v>
      </c>
      <c r="E292" s="32">
        <v>10</v>
      </c>
      <c r="F292" s="72"/>
      <c r="G292" s="31">
        <f t="shared" si="5"/>
        <v>0</v>
      </c>
      <c r="H292" s="58"/>
    </row>
    <row r="293" spans="2:8" x14ac:dyDescent="0.2">
      <c r="B293" s="32">
        <v>278</v>
      </c>
      <c r="C293" s="25" t="s">
        <v>145</v>
      </c>
      <c r="D293" s="26" t="s">
        <v>28</v>
      </c>
      <c r="E293" s="32">
        <v>2</v>
      </c>
      <c r="F293" s="72"/>
      <c r="G293" s="31">
        <f t="shared" si="5"/>
        <v>0</v>
      </c>
      <c r="H293" s="58"/>
    </row>
    <row r="294" spans="2:8" x14ac:dyDescent="0.2">
      <c r="B294" s="32">
        <v>279</v>
      </c>
      <c r="C294" s="25" t="s">
        <v>146</v>
      </c>
      <c r="D294" s="26" t="s">
        <v>28</v>
      </c>
      <c r="E294" s="32">
        <v>5</v>
      </c>
      <c r="F294" s="72"/>
      <c r="G294" s="31">
        <f t="shared" si="5"/>
        <v>0</v>
      </c>
      <c r="H294" s="58"/>
    </row>
    <row r="295" spans="2:8" x14ac:dyDescent="0.2">
      <c r="B295" s="32">
        <v>280</v>
      </c>
      <c r="C295" s="25" t="s">
        <v>147</v>
      </c>
      <c r="D295" s="26" t="s">
        <v>28</v>
      </c>
      <c r="E295" s="32">
        <v>2</v>
      </c>
      <c r="F295" s="72"/>
      <c r="G295" s="31">
        <f t="shared" ref="G295:G365" si="6">F295*E295</f>
        <v>0</v>
      </c>
      <c r="H295" s="58"/>
    </row>
    <row r="296" spans="2:8" x14ac:dyDescent="0.2">
      <c r="B296" s="32">
        <v>281</v>
      </c>
      <c r="C296" s="25" t="s">
        <v>210</v>
      </c>
      <c r="D296" s="26" t="s">
        <v>28</v>
      </c>
      <c r="E296" s="32">
        <v>1</v>
      </c>
      <c r="F296" s="72"/>
      <c r="G296" s="31">
        <f t="shared" si="6"/>
        <v>0</v>
      </c>
      <c r="H296" s="58"/>
    </row>
    <row r="297" spans="2:8" ht="25.5" x14ac:dyDescent="0.2">
      <c r="B297" s="32">
        <v>282</v>
      </c>
      <c r="C297" s="25" t="s">
        <v>148</v>
      </c>
      <c r="D297" s="26" t="s">
        <v>39</v>
      </c>
      <c r="E297" s="32">
        <v>50</v>
      </c>
      <c r="F297" s="72"/>
      <c r="G297" s="31">
        <f t="shared" si="6"/>
        <v>0</v>
      </c>
      <c r="H297" s="58"/>
    </row>
    <row r="298" spans="2:8" ht="25.5" x14ac:dyDescent="0.2">
      <c r="B298" s="32">
        <v>283</v>
      </c>
      <c r="C298" s="25" t="s">
        <v>149</v>
      </c>
      <c r="D298" s="26" t="s">
        <v>39</v>
      </c>
      <c r="E298" s="32">
        <v>30</v>
      </c>
      <c r="F298" s="72"/>
      <c r="G298" s="31">
        <f t="shared" si="6"/>
        <v>0</v>
      </c>
      <c r="H298" s="58"/>
    </row>
    <row r="299" spans="2:8" x14ac:dyDescent="0.2">
      <c r="B299" s="32">
        <v>284</v>
      </c>
      <c r="C299" s="25" t="s">
        <v>150</v>
      </c>
      <c r="D299" s="26" t="s">
        <v>39</v>
      </c>
      <c r="E299" s="32">
        <v>50</v>
      </c>
      <c r="F299" s="72"/>
      <c r="G299" s="31">
        <f t="shared" si="6"/>
        <v>0</v>
      </c>
      <c r="H299" s="58"/>
    </row>
    <row r="300" spans="2:8" x14ac:dyDescent="0.2">
      <c r="B300" s="32">
        <v>285</v>
      </c>
      <c r="C300" s="25" t="s">
        <v>151</v>
      </c>
      <c r="D300" s="26" t="s">
        <v>39</v>
      </c>
      <c r="E300" s="32">
        <v>30</v>
      </c>
      <c r="F300" s="72"/>
      <c r="G300" s="31">
        <f t="shared" si="6"/>
        <v>0</v>
      </c>
      <c r="H300" s="58"/>
    </row>
    <row r="301" spans="2:8" ht="25.5" x14ac:dyDescent="0.2">
      <c r="B301" s="32">
        <v>286</v>
      </c>
      <c r="C301" s="25" t="s">
        <v>152</v>
      </c>
      <c r="D301" s="26" t="s">
        <v>39</v>
      </c>
      <c r="E301" s="32">
        <v>50</v>
      </c>
      <c r="F301" s="72"/>
      <c r="G301" s="31">
        <f t="shared" si="6"/>
        <v>0</v>
      </c>
      <c r="H301" s="58"/>
    </row>
    <row r="302" spans="2:8" ht="25.5" x14ac:dyDescent="0.2">
      <c r="B302" s="32">
        <v>287</v>
      </c>
      <c r="C302" s="25" t="s">
        <v>153</v>
      </c>
      <c r="D302" s="26" t="s">
        <v>39</v>
      </c>
      <c r="E302" s="32">
        <v>50</v>
      </c>
      <c r="F302" s="72"/>
      <c r="G302" s="31">
        <f t="shared" si="6"/>
        <v>0</v>
      </c>
      <c r="H302" s="58"/>
    </row>
    <row r="303" spans="2:8" ht="25.5" x14ac:dyDescent="0.2">
      <c r="B303" s="32">
        <v>288</v>
      </c>
      <c r="C303" s="25" t="s">
        <v>154</v>
      </c>
      <c r="D303" s="26" t="s">
        <v>39</v>
      </c>
      <c r="E303" s="32">
        <v>100</v>
      </c>
      <c r="F303" s="72"/>
      <c r="G303" s="31">
        <f t="shared" si="6"/>
        <v>0</v>
      </c>
      <c r="H303" s="58"/>
    </row>
    <row r="304" spans="2:8" ht="25.5" x14ac:dyDescent="0.2">
      <c r="B304" s="32">
        <v>289</v>
      </c>
      <c r="C304" s="25" t="s">
        <v>155</v>
      </c>
      <c r="D304" s="26" t="s">
        <v>39</v>
      </c>
      <c r="E304" s="32">
        <v>50</v>
      </c>
      <c r="F304" s="72"/>
      <c r="G304" s="31">
        <f t="shared" si="6"/>
        <v>0</v>
      </c>
      <c r="H304" s="58"/>
    </row>
    <row r="305" spans="2:8" ht="25.5" x14ac:dyDescent="0.2">
      <c r="B305" s="32">
        <v>290</v>
      </c>
      <c r="C305" s="25" t="s">
        <v>156</v>
      </c>
      <c r="D305" s="26" t="s">
        <v>39</v>
      </c>
      <c r="E305" s="32">
        <v>40</v>
      </c>
      <c r="F305" s="72"/>
      <c r="G305" s="31">
        <f t="shared" si="6"/>
        <v>0</v>
      </c>
      <c r="H305" s="58"/>
    </row>
    <row r="306" spans="2:8" ht="25.5" x14ac:dyDescent="0.2">
      <c r="B306" s="32">
        <v>291</v>
      </c>
      <c r="C306" s="25" t="s">
        <v>157</v>
      </c>
      <c r="D306" s="26" t="s">
        <v>39</v>
      </c>
      <c r="E306" s="32">
        <v>20</v>
      </c>
      <c r="F306" s="72"/>
      <c r="G306" s="31">
        <f t="shared" si="6"/>
        <v>0</v>
      </c>
      <c r="H306" s="58"/>
    </row>
    <row r="307" spans="2:8" x14ac:dyDescent="0.2">
      <c r="B307" s="32">
        <v>292</v>
      </c>
      <c r="C307" s="33" t="s">
        <v>158</v>
      </c>
      <c r="D307" s="32" t="s">
        <v>28</v>
      </c>
      <c r="E307" s="32">
        <v>10</v>
      </c>
      <c r="F307" s="72"/>
      <c r="G307" s="31">
        <f t="shared" si="6"/>
        <v>0</v>
      </c>
      <c r="H307" s="58"/>
    </row>
    <row r="308" spans="2:8" x14ac:dyDescent="0.2">
      <c r="B308" s="32">
        <v>293</v>
      </c>
      <c r="C308" s="33" t="s">
        <v>159</v>
      </c>
      <c r="D308" s="32" t="s">
        <v>28</v>
      </c>
      <c r="E308" s="32">
        <v>10</v>
      </c>
      <c r="F308" s="72"/>
      <c r="G308" s="31">
        <f t="shared" si="6"/>
        <v>0</v>
      </c>
      <c r="H308" s="58"/>
    </row>
    <row r="309" spans="2:8" x14ac:dyDescent="0.2">
      <c r="B309" s="32">
        <v>294</v>
      </c>
      <c r="C309" s="33" t="s">
        <v>211</v>
      </c>
      <c r="D309" s="32" t="s">
        <v>28</v>
      </c>
      <c r="E309" s="32">
        <v>10</v>
      </c>
      <c r="F309" s="72"/>
      <c r="G309" s="31">
        <f t="shared" si="6"/>
        <v>0</v>
      </c>
      <c r="H309" s="58"/>
    </row>
    <row r="310" spans="2:8" x14ac:dyDescent="0.2">
      <c r="B310" s="32">
        <v>295</v>
      </c>
      <c r="C310" s="33" t="s">
        <v>212</v>
      </c>
      <c r="D310" s="32" t="s">
        <v>28</v>
      </c>
      <c r="E310" s="32">
        <v>10</v>
      </c>
      <c r="F310" s="72"/>
      <c r="G310" s="31">
        <f t="shared" si="6"/>
        <v>0</v>
      </c>
      <c r="H310" s="58"/>
    </row>
    <row r="311" spans="2:8" x14ac:dyDescent="0.2">
      <c r="B311" s="32">
        <v>296</v>
      </c>
      <c r="C311" s="33" t="s">
        <v>379</v>
      </c>
      <c r="D311" s="32" t="s">
        <v>28</v>
      </c>
      <c r="E311" s="32">
        <v>5</v>
      </c>
      <c r="F311" s="72"/>
      <c r="G311" s="31">
        <f t="shared" si="6"/>
        <v>0</v>
      </c>
      <c r="H311" s="58"/>
    </row>
    <row r="312" spans="2:8" x14ac:dyDescent="0.2">
      <c r="B312" s="32">
        <v>297</v>
      </c>
      <c r="C312" s="33" t="s">
        <v>378</v>
      </c>
      <c r="D312" s="32" t="s">
        <v>28</v>
      </c>
      <c r="E312" s="32">
        <v>5</v>
      </c>
      <c r="F312" s="72"/>
      <c r="G312" s="31">
        <f t="shared" si="6"/>
        <v>0</v>
      </c>
      <c r="H312" s="58"/>
    </row>
    <row r="313" spans="2:8" x14ac:dyDescent="0.2">
      <c r="B313" s="32">
        <v>298</v>
      </c>
      <c r="C313" s="33" t="s">
        <v>160</v>
      </c>
      <c r="D313" s="32" t="s">
        <v>28</v>
      </c>
      <c r="E313" s="32">
        <v>3</v>
      </c>
      <c r="F313" s="72"/>
      <c r="G313" s="31">
        <f t="shared" si="6"/>
        <v>0</v>
      </c>
      <c r="H313" s="58"/>
    </row>
    <row r="314" spans="2:8" x14ac:dyDescent="0.2">
      <c r="B314" s="32">
        <v>299</v>
      </c>
      <c r="C314" s="33" t="s">
        <v>213</v>
      </c>
      <c r="D314" s="32" t="s">
        <v>28</v>
      </c>
      <c r="E314" s="32">
        <v>2</v>
      </c>
      <c r="F314" s="72"/>
      <c r="G314" s="31">
        <f t="shared" si="6"/>
        <v>0</v>
      </c>
      <c r="H314" s="58"/>
    </row>
    <row r="315" spans="2:8" x14ac:dyDescent="0.2">
      <c r="B315" s="32">
        <v>300</v>
      </c>
      <c r="C315" s="33" t="s">
        <v>161</v>
      </c>
      <c r="D315" s="32" t="s">
        <v>28</v>
      </c>
      <c r="E315" s="32">
        <v>2</v>
      </c>
      <c r="F315" s="72"/>
      <c r="G315" s="31">
        <f t="shared" si="6"/>
        <v>0</v>
      </c>
      <c r="H315" s="58"/>
    </row>
    <row r="316" spans="2:8" s="62" customFormat="1" x14ac:dyDescent="0.2">
      <c r="B316" s="32">
        <v>301</v>
      </c>
      <c r="C316" s="33" t="s">
        <v>162</v>
      </c>
      <c r="D316" s="32" t="s">
        <v>28</v>
      </c>
      <c r="E316" s="32">
        <v>10</v>
      </c>
      <c r="F316" s="72"/>
      <c r="G316" s="31">
        <f>F316*E316</f>
        <v>0</v>
      </c>
      <c r="H316" s="59"/>
    </row>
    <row r="317" spans="2:8" s="62" customFormat="1" x14ac:dyDescent="0.2">
      <c r="B317" s="32">
        <v>302</v>
      </c>
      <c r="C317" s="33" t="s">
        <v>277</v>
      </c>
      <c r="D317" s="32" t="s">
        <v>28</v>
      </c>
      <c r="E317" s="32">
        <v>30</v>
      </c>
      <c r="F317" s="72"/>
      <c r="G317" s="31">
        <f t="shared" ref="G317:G353" si="7">F317*E317</f>
        <v>0</v>
      </c>
      <c r="H317" s="59"/>
    </row>
    <row r="318" spans="2:8" s="62" customFormat="1" x14ac:dyDescent="0.2">
      <c r="B318" s="32">
        <v>303</v>
      </c>
      <c r="C318" s="33" t="s">
        <v>278</v>
      </c>
      <c r="D318" s="32" t="s">
        <v>28</v>
      </c>
      <c r="E318" s="32">
        <v>20</v>
      </c>
      <c r="F318" s="72"/>
      <c r="G318" s="31">
        <f t="shared" si="7"/>
        <v>0</v>
      </c>
      <c r="H318" s="59"/>
    </row>
    <row r="319" spans="2:8" s="62" customFormat="1" x14ac:dyDescent="0.2">
      <c r="B319" s="32">
        <v>304</v>
      </c>
      <c r="C319" s="33" t="s">
        <v>279</v>
      </c>
      <c r="D319" s="32" t="s">
        <v>28</v>
      </c>
      <c r="E319" s="32">
        <v>30</v>
      </c>
      <c r="F319" s="72"/>
      <c r="G319" s="31">
        <f t="shared" si="7"/>
        <v>0</v>
      </c>
      <c r="H319" s="59"/>
    </row>
    <row r="320" spans="2:8" s="62" customFormat="1" x14ac:dyDescent="0.2">
      <c r="B320" s="32">
        <v>305</v>
      </c>
      <c r="C320" s="33" t="s">
        <v>282</v>
      </c>
      <c r="D320" s="32" t="s">
        <v>28</v>
      </c>
      <c r="E320" s="32">
        <v>20</v>
      </c>
      <c r="F320" s="72"/>
      <c r="G320" s="31">
        <f t="shared" si="7"/>
        <v>0</v>
      </c>
      <c r="H320" s="59"/>
    </row>
    <row r="321" spans="2:8" s="62" customFormat="1" x14ac:dyDescent="0.2">
      <c r="B321" s="32">
        <v>306</v>
      </c>
      <c r="C321" s="33" t="s">
        <v>283</v>
      </c>
      <c r="D321" s="32" t="s">
        <v>28</v>
      </c>
      <c r="E321" s="32">
        <v>5</v>
      </c>
      <c r="F321" s="72"/>
      <c r="G321" s="31">
        <f t="shared" si="7"/>
        <v>0</v>
      </c>
      <c r="H321" s="59"/>
    </row>
    <row r="322" spans="2:8" s="62" customFormat="1" x14ac:dyDescent="0.2">
      <c r="B322" s="32">
        <v>307</v>
      </c>
      <c r="C322" s="33" t="s">
        <v>281</v>
      </c>
      <c r="D322" s="32" t="s">
        <v>28</v>
      </c>
      <c r="E322" s="32">
        <v>20</v>
      </c>
      <c r="F322" s="72"/>
      <c r="G322" s="31">
        <f t="shared" si="7"/>
        <v>0</v>
      </c>
      <c r="H322" s="59"/>
    </row>
    <row r="323" spans="2:8" s="62" customFormat="1" x14ac:dyDescent="0.2">
      <c r="B323" s="32">
        <v>308</v>
      </c>
      <c r="C323" s="33" t="s">
        <v>280</v>
      </c>
      <c r="D323" s="32" t="s">
        <v>28</v>
      </c>
      <c r="E323" s="32">
        <v>10</v>
      </c>
      <c r="F323" s="72"/>
      <c r="G323" s="31">
        <f t="shared" si="7"/>
        <v>0</v>
      </c>
      <c r="H323" s="59"/>
    </row>
    <row r="324" spans="2:8" s="62" customFormat="1" x14ac:dyDescent="0.2">
      <c r="B324" s="32">
        <v>309</v>
      </c>
      <c r="C324" s="33" t="s">
        <v>284</v>
      </c>
      <c r="D324" s="26" t="s">
        <v>39</v>
      </c>
      <c r="E324" s="32">
        <v>20</v>
      </c>
      <c r="F324" s="72"/>
      <c r="G324" s="31">
        <f t="shared" si="7"/>
        <v>0</v>
      </c>
      <c r="H324" s="59"/>
    </row>
    <row r="325" spans="2:8" s="62" customFormat="1" x14ac:dyDescent="0.2">
      <c r="B325" s="32">
        <v>310</v>
      </c>
      <c r="C325" s="33" t="s">
        <v>285</v>
      </c>
      <c r="D325" s="26" t="s">
        <v>39</v>
      </c>
      <c r="E325" s="32">
        <v>10</v>
      </c>
      <c r="F325" s="72"/>
      <c r="G325" s="31">
        <f t="shared" si="7"/>
        <v>0</v>
      </c>
      <c r="H325" s="59"/>
    </row>
    <row r="326" spans="2:8" s="62" customFormat="1" x14ac:dyDescent="0.2">
      <c r="B326" s="32">
        <v>311</v>
      </c>
      <c r="C326" s="33" t="s">
        <v>286</v>
      </c>
      <c r="D326" s="32" t="s">
        <v>28</v>
      </c>
      <c r="E326" s="32">
        <v>3</v>
      </c>
      <c r="F326" s="72"/>
      <c r="G326" s="31">
        <f t="shared" si="7"/>
        <v>0</v>
      </c>
      <c r="H326" s="59"/>
    </row>
    <row r="327" spans="2:8" s="62" customFormat="1" x14ac:dyDescent="0.2">
      <c r="B327" s="32">
        <v>312</v>
      </c>
      <c r="C327" s="33" t="s">
        <v>287</v>
      </c>
      <c r="D327" s="32" t="s">
        <v>28</v>
      </c>
      <c r="E327" s="32">
        <v>1</v>
      </c>
      <c r="F327" s="72"/>
      <c r="G327" s="31">
        <f t="shared" si="7"/>
        <v>0</v>
      </c>
      <c r="H327" s="59"/>
    </row>
    <row r="328" spans="2:8" s="62" customFormat="1" x14ac:dyDescent="0.2">
      <c r="B328" s="32">
        <v>313</v>
      </c>
      <c r="C328" s="33" t="s">
        <v>276</v>
      </c>
      <c r="D328" s="32" t="s">
        <v>28</v>
      </c>
      <c r="E328" s="32">
        <v>200</v>
      </c>
      <c r="F328" s="72"/>
      <c r="G328" s="31">
        <f t="shared" si="7"/>
        <v>0</v>
      </c>
      <c r="H328" s="59"/>
    </row>
    <row r="329" spans="2:8" x14ac:dyDescent="0.2">
      <c r="B329" s="32">
        <v>314</v>
      </c>
      <c r="C329" s="33" t="s">
        <v>165</v>
      </c>
      <c r="D329" s="26" t="s">
        <v>39</v>
      </c>
      <c r="E329" s="32">
        <v>50</v>
      </c>
      <c r="F329" s="72"/>
      <c r="G329" s="31">
        <f t="shared" si="7"/>
        <v>0</v>
      </c>
      <c r="H329" s="58"/>
    </row>
    <row r="330" spans="2:8" x14ac:dyDescent="0.2">
      <c r="B330" s="32">
        <v>315</v>
      </c>
      <c r="C330" s="33" t="s">
        <v>166</v>
      </c>
      <c r="D330" s="26" t="s">
        <v>39</v>
      </c>
      <c r="E330" s="32">
        <v>50</v>
      </c>
      <c r="F330" s="72"/>
      <c r="G330" s="31">
        <f t="shared" si="7"/>
        <v>0</v>
      </c>
      <c r="H330" s="58"/>
    </row>
    <row r="331" spans="2:8" x14ac:dyDescent="0.2">
      <c r="B331" s="56"/>
      <c r="C331" s="36" t="s">
        <v>288</v>
      </c>
      <c r="D331" s="56"/>
      <c r="E331" s="56"/>
      <c r="F331" s="77"/>
      <c r="G331" s="56"/>
      <c r="H331" s="56"/>
    </row>
    <row r="332" spans="2:8" x14ac:dyDescent="0.2">
      <c r="B332" s="32">
        <v>316</v>
      </c>
      <c r="C332" s="33" t="s">
        <v>301</v>
      </c>
      <c r="D332" s="32" t="s">
        <v>28</v>
      </c>
      <c r="E332" s="32">
        <v>10</v>
      </c>
      <c r="F332" s="72"/>
      <c r="G332" s="31">
        <f t="shared" si="7"/>
        <v>0</v>
      </c>
      <c r="H332" s="58"/>
    </row>
    <row r="333" spans="2:8" x14ac:dyDescent="0.2">
      <c r="B333" s="32">
        <v>317</v>
      </c>
      <c r="C333" s="33" t="s">
        <v>289</v>
      </c>
      <c r="D333" s="32" t="s">
        <v>28</v>
      </c>
      <c r="E333" s="32">
        <v>250</v>
      </c>
      <c r="F333" s="72"/>
      <c r="G333" s="31">
        <f t="shared" si="7"/>
        <v>0</v>
      </c>
      <c r="H333" s="58"/>
    </row>
    <row r="334" spans="2:8" x14ac:dyDescent="0.2">
      <c r="B334" s="32">
        <v>318</v>
      </c>
      <c r="C334" s="33" t="s">
        <v>290</v>
      </c>
      <c r="D334" s="32" t="s">
        <v>28</v>
      </c>
      <c r="E334" s="32">
        <v>100</v>
      </c>
      <c r="F334" s="72"/>
      <c r="G334" s="31">
        <f t="shared" si="7"/>
        <v>0</v>
      </c>
      <c r="H334" s="58"/>
    </row>
    <row r="335" spans="2:8" x14ac:dyDescent="0.2">
      <c r="B335" s="32">
        <v>319</v>
      </c>
      <c r="C335" s="33" t="s">
        <v>291</v>
      </c>
      <c r="D335" s="26" t="s">
        <v>39</v>
      </c>
      <c r="E335" s="32">
        <v>200</v>
      </c>
      <c r="F335" s="72"/>
      <c r="G335" s="31">
        <f t="shared" si="7"/>
        <v>0</v>
      </c>
      <c r="H335" s="58"/>
    </row>
    <row r="336" spans="2:8" x14ac:dyDescent="0.2">
      <c r="B336" s="32">
        <v>320</v>
      </c>
      <c r="C336" s="33" t="s">
        <v>292</v>
      </c>
      <c r="D336" s="26" t="s">
        <v>39</v>
      </c>
      <c r="E336" s="32">
        <v>150</v>
      </c>
      <c r="F336" s="72"/>
      <c r="G336" s="31">
        <f t="shared" si="7"/>
        <v>0</v>
      </c>
      <c r="H336" s="58"/>
    </row>
    <row r="337" spans="2:8" x14ac:dyDescent="0.2">
      <c r="B337" s="32">
        <v>321</v>
      </c>
      <c r="C337" s="33" t="s">
        <v>293</v>
      </c>
      <c r="D337" s="26" t="s">
        <v>39</v>
      </c>
      <c r="E337" s="32">
        <v>200</v>
      </c>
      <c r="F337" s="72"/>
      <c r="G337" s="31">
        <f t="shared" si="7"/>
        <v>0</v>
      </c>
      <c r="H337" s="58"/>
    </row>
    <row r="338" spans="2:8" x14ac:dyDescent="0.2">
      <c r="B338" s="32">
        <v>322</v>
      </c>
      <c r="C338" s="33" t="s">
        <v>294</v>
      </c>
      <c r="D338" s="26" t="s">
        <v>39</v>
      </c>
      <c r="E338" s="32">
        <v>250</v>
      </c>
      <c r="F338" s="72"/>
      <c r="G338" s="31">
        <f t="shared" si="7"/>
        <v>0</v>
      </c>
      <c r="H338" s="58"/>
    </row>
    <row r="339" spans="2:8" x14ac:dyDescent="0.2">
      <c r="B339" s="32">
        <v>323</v>
      </c>
      <c r="C339" s="33" t="s">
        <v>295</v>
      </c>
      <c r="D339" s="26" t="s">
        <v>39</v>
      </c>
      <c r="E339" s="32">
        <v>40000</v>
      </c>
      <c r="F339" s="72"/>
      <c r="G339" s="31">
        <f t="shared" si="7"/>
        <v>0</v>
      </c>
      <c r="H339" s="58"/>
    </row>
    <row r="340" spans="2:8" x14ac:dyDescent="0.2">
      <c r="B340" s="32">
        <v>324</v>
      </c>
      <c r="C340" s="33" t="s">
        <v>296</v>
      </c>
      <c r="D340" s="32" t="s">
        <v>28</v>
      </c>
      <c r="E340" s="32">
        <v>1000</v>
      </c>
      <c r="F340" s="72"/>
      <c r="G340" s="31">
        <f t="shared" si="7"/>
        <v>0</v>
      </c>
      <c r="H340" s="58"/>
    </row>
    <row r="341" spans="2:8" x14ac:dyDescent="0.2">
      <c r="B341" s="32">
        <v>325</v>
      </c>
      <c r="C341" s="33" t="s">
        <v>297</v>
      </c>
      <c r="D341" s="32" t="s">
        <v>28</v>
      </c>
      <c r="E341" s="32">
        <v>60</v>
      </c>
      <c r="F341" s="72"/>
      <c r="G341" s="31">
        <f t="shared" si="7"/>
        <v>0</v>
      </c>
      <c r="H341" s="58"/>
    </row>
    <row r="342" spans="2:8" x14ac:dyDescent="0.2">
      <c r="B342" s="32">
        <v>326</v>
      </c>
      <c r="C342" s="33" t="s">
        <v>298</v>
      </c>
      <c r="D342" s="32" t="s">
        <v>28</v>
      </c>
      <c r="E342" s="32">
        <v>10</v>
      </c>
      <c r="F342" s="72"/>
      <c r="G342" s="31">
        <f t="shared" si="7"/>
        <v>0</v>
      </c>
      <c r="H342" s="58"/>
    </row>
    <row r="343" spans="2:8" x14ac:dyDescent="0.2">
      <c r="B343" s="32">
        <v>327</v>
      </c>
      <c r="C343" s="33" t="s">
        <v>299</v>
      </c>
      <c r="D343" s="32" t="s">
        <v>28</v>
      </c>
      <c r="E343" s="32">
        <v>10</v>
      </c>
      <c r="F343" s="72"/>
      <c r="G343" s="31">
        <f t="shared" si="7"/>
        <v>0</v>
      </c>
      <c r="H343" s="58"/>
    </row>
    <row r="344" spans="2:8" x14ac:dyDescent="0.2">
      <c r="B344" s="32">
        <v>328</v>
      </c>
      <c r="C344" s="33" t="s">
        <v>300</v>
      </c>
      <c r="D344" s="32" t="s">
        <v>28</v>
      </c>
      <c r="E344" s="32">
        <v>10</v>
      </c>
      <c r="F344" s="72"/>
      <c r="G344" s="31">
        <f t="shared" si="7"/>
        <v>0</v>
      </c>
      <c r="H344" s="58"/>
    </row>
    <row r="345" spans="2:8" x14ac:dyDescent="0.2">
      <c r="B345" s="32">
        <v>329</v>
      </c>
      <c r="C345" s="33" t="s">
        <v>302</v>
      </c>
      <c r="D345" s="32" t="s">
        <v>28</v>
      </c>
      <c r="E345" s="32">
        <v>10</v>
      </c>
      <c r="F345" s="72"/>
      <c r="G345" s="31">
        <f t="shared" si="7"/>
        <v>0</v>
      </c>
      <c r="H345" s="58"/>
    </row>
    <row r="346" spans="2:8" x14ac:dyDescent="0.2">
      <c r="B346" s="32">
        <v>330</v>
      </c>
      <c r="C346" s="33" t="s">
        <v>303</v>
      </c>
      <c r="D346" s="32" t="s">
        <v>28</v>
      </c>
      <c r="E346" s="32">
        <v>10</v>
      </c>
      <c r="F346" s="72"/>
      <c r="G346" s="31">
        <f t="shared" si="7"/>
        <v>0</v>
      </c>
      <c r="H346" s="58"/>
    </row>
    <row r="347" spans="2:8" x14ac:dyDescent="0.2">
      <c r="B347" s="32">
        <v>331</v>
      </c>
      <c r="C347" s="33" t="s">
        <v>304</v>
      </c>
      <c r="D347" s="32" t="s">
        <v>28</v>
      </c>
      <c r="E347" s="32">
        <v>10</v>
      </c>
      <c r="F347" s="72"/>
      <c r="G347" s="31">
        <f t="shared" si="7"/>
        <v>0</v>
      </c>
      <c r="H347" s="58"/>
    </row>
    <row r="348" spans="2:8" x14ac:dyDescent="0.2">
      <c r="B348" s="32">
        <v>332</v>
      </c>
      <c r="C348" s="33" t="s">
        <v>305</v>
      </c>
      <c r="D348" s="32" t="s">
        <v>28</v>
      </c>
      <c r="E348" s="32">
        <v>100</v>
      </c>
      <c r="F348" s="72"/>
      <c r="G348" s="31">
        <f t="shared" si="7"/>
        <v>0</v>
      </c>
      <c r="H348" s="58"/>
    </row>
    <row r="349" spans="2:8" x14ac:dyDescent="0.2">
      <c r="B349" s="32">
        <v>333</v>
      </c>
      <c r="C349" s="33" t="s">
        <v>306</v>
      </c>
      <c r="D349" s="32" t="s">
        <v>28</v>
      </c>
      <c r="E349" s="32">
        <v>200</v>
      </c>
      <c r="F349" s="72"/>
      <c r="G349" s="31">
        <f t="shared" si="7"/>
        <v>0</v>
      </c>
      <c r="H349" s="58"/>
    </row>
    <row r="350" spans="2:8" x14ac:dyDescent="0.2">
      <c r="B350" s="32">
        <v>334</v>
      </c>
      <c r="C350" s="33" t="s">
        <v>307</v>
      </c>
      <c r="D350" s="32" t="s">
        <v>28</v>
      </c>
      <c r="E350" s="32">
        <v>10</v>
      </c>
      <c r="F350" s="72"/>
      <c r="G350" s="31">
        <f t="shared" si="7"/>
        <v>0</v>
      </c>
      <c r="H350" s="58"/>
    </row>
    <row r="351" spans="2:8" x14ac:dyDescent="0.2">
      <c r="B351" s="32">
        <v>335</v>
      </c>
      <c r="C351" s="33" t="s">
        <v>309</v>
      </c>
      <c r="D351" s="32" t="s">
        <v>28</v>
      </c>
      <c r="E351" s="32">
        <v>15</v>
      </c>
      <c r="F351" s="72"/>
      <c r="G351" s="31">
        <f t="shared" si="7"/>
        <v>0</v>
      </c>
      <c r="H351" s="58"/>
    </row>
    <row r="352" spans="2:8" x14ac:dyDescent="0.2">
      <c r="B352" s="32">
        <v>336</v>
      </c>
      <c r="C352" s="33" t="s">
        <v>310</v>
      </c>
      <c r="D352" s="26" t="s">
        <v>39</v>
      </c>
      <c r="E352" s="32">
        <v>2000</v>
      </c>
      <c r="F352" s="72"/>
      <c r="G352" s="31">
        <f t="shared" si="7"/>
        <v>0</v>
      </c>
      <c r="H352" s="58"/>
    </row>
    <row r="353" spans="2:8" x14ac:dyDescent="0.2">
      <c r="B353" s="32">
        <v>337</v>
      </c>
      <c r="C353" s="33" t="s">
        <v>311</v>
      </c>
      <c r="D353" s="32" t="s">
        <v>28</v>
      </c>
      <c r="E353" s="32">
        <v>1000</v>
      </c>
      <c r="F353" s="72"/>
      <c r="G353" s="31">
        <f t="shared" si="7"/>
        <v>0</v>
      </c>
      <c r="H353" s="58"/>
    </row>
    <row r="354" spans="2:8" x14ac:dyDescent="0.2">
      <c r="B354" s="56"/>
      <c r="C354" s="36" t="s">
        <v>266</v>
      </c>
      <c r="D354" s="57"/>
      <c r="E354" s="56"/>
      <c r="F354" s="77"/>
      <c r="G354" s="57"/>
      <c r="H354" s="57"/>
    </row>
    <row r="355" spans="2:8" x14ac:dyDescent="0.2">
      <c r="B355" s="32">
        <v>338</v>
      </c>
      <c r="C355" s="25" t="s">
        <v>93</v>
      </c>
      <c r="D355" s="26" t="s">
        <v>11</v>
      </c>
      <c r="E355" s="32">
        <v>1000</v>
      </c>
      <c r="F355" s="72"/>
      <c r="G355" s="31">
        <f t="shared" si="6"/>
        <v>0</v>
      </c>
      <c r="H355" s="58"/>
    </row>
    <row r="356" spans="2:8" x14ac:dyDescent="0.2">
      <c r="B356" s="32">
        <v>339</v>
      </c>
      <c r="C356" s="25" t="s">
        <v>321</v>
      </c>
      <c r="D356" s="26" t="s">
        <v>11</v>
      </c>
      <c r="E356" s="32">
        <v>200</v>
      </c>
      <c r="F356" s="72"/>
      <c r="G356" s="31">
        <f t="shared" si="6"/>
        <v>0</v>
      </c>
      <c r="H356" s="58"/>
    </row>
    <row r="357" spans="2:8" x14ac:dyDescent="0.2">
      <c r="B357" s="32">
        <v>340</v>
      </c>
      <c r="C357" s="25" t="s">
        <v>331</v>
      </c>
      <c r="D357" s="26" t="s">
        <v>11</v>
      </c>
      <c r="E357" s="32">
        <v>200</v>
      </c>
      <c r="F357" s="72"/>
      <c r="G357" s="31">
        <f t="shared" si="6"/>
        <v>0</v>
      </c>
      <c r="H357" s="58"/>
    </row>
    <row r="358" spans="2:8" x14ac:dyDescent="0.2">
      <c r="B358" s="32">
        <v>341</v>
      </c>
      <c r="C358" s="25" t="s">
        <v>346</v>
      </c>
      <c r="D358" s="26" t="s">
        <v>11</v>
      </c>
      <c r="E358" s="32">
        <v>200</v>
      </c>
      <c r="F358" s="72"/>
      <c r="G358" s="31">
        <f t="shared" si="6"/>
        <v>0</v>
      </c>
      <c r="H358" s="58"/>
    </row>
    <row r="359" spans="2:8" x14ac:dyDescent="0.2">
      <c r="B359" s="32">
        <v>342</v>
      </c>
      <c r="C359" s="25" t="s">
        <v>332</v>
      </c>
      <c r="D359" s="32" t="s">
        <v>28</v>
      </c>
      <c r="E359" s="32">
        <v>7</v>
      </c>
      <c r="F359" s="72"/>
      <c r="G359" s="31">
        <f t="shared" si="6"/>
        <v>0</v>
      </c>
      <c r="H359" s="58"/>
    </row>
    <row r="360" spans="2:8" x14ac:dyDescent="0.2">
      <c r="B360" s="32">
        <v>343</v>
      </c>
      <c r="C360" s="25" t="s">
        <v>330</v>
      </c>
      <c r="D360" s="26" t="s">
        <v>11</v>
      </c>
      <c r="E360" s="32">
        <v>1000</v>
      </c>
      <c r="F360" s="72"/>
      <c r="G360" s="31">
        <f t="shared" si="6"/>
        <v>0</v>
      </c>
      <c r="H360" s="58"/>
    </row>
    <row r="361" spans="2:8" x14ac:dyDescent="0.2">
      <c r="B361" s="32">
        <v>344</v>
      </c>
      <c r="C361" s="25" t="s">
        <v>322</v>
      </c>
      <c r="D361" s="32" t="s">
        <v>28</v>
      </c>
      <c r="E361" s="32">
        <v>10</v>
      </c>
      <c r="F361" s="72"/>
      <c r="G361" s="31">
        <f t="shared" si="6"/>
        <v>0</v>
      </c>
      <c r="H361" s="58"/>
    </row>
    <row r="362" spans="2:8" x14ac:dyDescent="0.2">
      <c r="B362" s="32">
        <v>345</v>
      </c>
      <c r="C362" s="25" t="s">
        <v>329</v>
      </c>
      <c r="D362" s="26" t="s">
        <v>48</v>
      </c>
      <c r="E362" s="32">
        <v>15</v>
      </c>
      <c r="F362" s="72"/>
      <c r="G362" s="31">
        <f t="shared" si="6"/>
        <v>0</v>
      </c>
      <c r="H362" s="58"/>
    </row>
    <row r="363" spans="2:8" x14ac:dyDescent="0.2">
      <c r="B363" s="32">
        <v>346</v>
      </c>
      <c r="C363" s="30" t="s">
        <v>540</v>
      </c>
      <c r="D363" s="26" t="s">
        <v>48</v>
      </c>
      <c r="E363" s="32">
        <v>15</v>
      </c>
      <c r="F363" s="72"/>
      <c r="G363" s="31">
        <f t="shared" si="6"/>
        <v>0</v>
      </c>
      <c r="H363" s="58"/>
    </row>
    <row r="364" spans="2:8" s="61" customFormat="1" x14ac:dyDescent="0.2">
      <c r="B364" s="32">
        <v>347</v>
      </c>
      <c r="C364" s="37" t="s">
        <v>163</v>
      </c>
      <c r="D364" s="38" t="s">
        <v>164</v>
      </c>
      <c r="E364" s="32">
        <v>5</v>
      </c>
      <c r="F364" s="72"/>
      <c r="G364" s="31">
        <f t="shared" si="6"/>
        <v>0</v>
      </c>
      <c r="H364" s="60"/>
    </row>
    <row r="365" spans="2:8" s="61" customFormat="1" ht="12" customHeight="1" x14ac:dyDescent="0.2">
      <c r="B365" s="32">
        <v>348</v>
      </c>
      <c r="C365" s="37" t="s">
        <v>232</v>
      </c>
      <c r="D365" s="38" t="s">
        <v>164</v>
      </c>
      <c r="E365" s="38">
        <v>20</v>
      </c>
      <c r="F365" s="76"/>
      <c r="G365" s="31">
        <f t="shared" si="6"/>
        <v>0</v>
      </c>
      <c r="H365" s="60"/>
    </row>
    <row r="366" spans="2:8" s="61" customFormat="1" x14ac:dyDescent="0.2">
      <c r="B366" s="63"/>
      <c r="E366" s="64"/>
      <c r="G366" s="65"/>
    </row>
    <row r="367" spans="2:8" s="66" customFormat="1" ht="23.25" customHeight="1" x14ac:dyDescent="0.25">
      <c r="B367" s="67"/>
      <c r="C367" s="92" t="s">
        <v>270</v>
      </c>
      <c r="D367" s="92"/>
      <c r="E367" s="92"/>
      <c r="F367" s="92"/>
      <c r="G367" s="73">
        <f>SUM(G11:G365)</f>
        <v>0</v>
      </c>
    </row>
    <row r="368" spans="2:8" x14ac:dyDescent="0.2">
      <c r="E368" s="39"/>
    </row>
    <row r="369" spans="2:7" s="5" customFormat="1" ht="25.5" customHeight="1" x14ac:dyDescent="0.2">
      <c r="B369" s="3" t="s">
        <v>389</v>
      </c>
      <c r="C369" s="3" t="s">
        <v>390</v>
      </c>
      <c r="D369" s="4" t="s">
        <v>391</v>
      </c>
    </row>
    <row r="370" spans="2:7" s="8" customFormat="1" ht="60.75" customHeight="1" x14ac:dyDescent="0.2">
      <c r="B370" s="6" t="s">
        <v>392</v>
      </c>
      <c r="C370" s="7" t="s">
        <v>419</v>
      </c>
      <c r="D370" s="74" t="s">
        <v>393</v>
      </c>
    </row>
    <row r="371" spans="2:7" s="8" customFormat="1" ht="62.25" customHeight="1" x14ac:dyDescent="0.2">
      <c r="B371" s="6" t="s">
        <v>394</v>
      </c>
      <c r="C371" s="9" t="s">
        <v>420</v>
      </c>
      <c r="D371" s="74" t="s">
        <v>395</v>
      </c>
    </row>
    <row r="372" spans="2:7" s="8" customFormat="1" ht="45.75" customHeight="1" x14ac:dyDescent="0.2">
      <c r="B372" s="6" t="s">
        <v>396</v>
      </c>
      <c r="C372" s="9" t="s">
        <v>536</v>
      </c>
      <c r="D372" s="74" t="s">
        <v>395</v>
      </c>
    </row>
    <row r="373" spans="2:7" s="8" customFormat="1" ht="38.25" x14ac:dyDescent="0.2">
      <c r="B373" s="6" t="s">
        <v>397</v>
      </c>
      <c r="C373" s="9" t="s">
        <v>398</v>
      </c>
      <c r="D373" s="74" t="s">
        <v>399</v>
      </c>
    </row>
    <row r="374" spans="2:7" s="8" customFormat="1" x14ac:dyDescent="0.2">
      <c r="B374" s="10"/>
      <c r="C374" s="11"/>
      <c r="D374" s="10"/>
    </row>
    <row r="375" spans="2:7" s="8" customFormat="1" ht="44.25" customHeight="1" x14ac:dyDescent="0.2">
      <c r="B375" s="12"/>
      <c r="C375" s="13" t="s">
        <v>400</v>
      </c>
      <c r="D375" s="13"/>
      <c r="E375" s="13"/>
      <c r="F375" s="13"/>
      <c r="G375" s="13"/>
    </row>
    <row r="376" spans="2:7" s="8" customFormat="1" x14ac:dyDescent="0.2"/>
    <row r="377" spans="2:7" s="8" customFormat="1" x14ac:dyDescent="0.2">
      <c r="B377" s="14"/>
      <c r="C377" s="2" t="s">
        <v>401</v>
      </c>
      <c r="D377" s="1"/>
      <c r="E377" s="1"/>
    </row>
    <row r="378" spans="2:7" s="8" customFormat="1" x14ac:dyDescent="0.2">
      <c r="B378" s="15"/>
      <c r="C378" s="16" t="s">
        <v>402</v>
      </c>
      <c r="D378" s="17" t="s">
        <v>403</v>
      </c>
    </row>
    <row r="379" spans="2:7" s="8" customFormat="1" x14ac:dyDescent="0.2">
      <c r="B379" s="15"/>
      <c r="C379" s="16" t="s">
        <v>404</v>
      </c>
      <c r="D379" s="17" t="s">
        <v>405</v>
      </c>
    </row>
    <row r="380" spans="2:7" s="8" customFormat="1" x14ac:dyDescent="0.2">
      <c r="B380" s="15"/>
      <c r="C380" s="16" t="s">
        <v>406</v>
      </c>
      <c r="D380" s="17" t="s">
        <v>405</v>
      </c>
    </row>
    <row r="381" spans="2:7" s="8" customFormat="1" x14ac:dyDescent="0.2">
      <c r="B381" s="15"/>
      <c r="C381" s="16" t="s">
        <v>407</v>
      </c>
      <c r="D381" s="18"/>
    </row>
    <row r="382" spans="2:7" s="8" customFormat="1" x14ac:dyDescent="0.2">
      <c r="B382" s="14"/>
      <c r="C382" s="16" t="s">
        <v>408</v>
      </c>
      <c r="D382" s="17" t="s">
        <v>409</v>
      </c>
    </row>
    <row r="383" spans="2:7" s="8" customFormat="1" x14ac:dyDescent="0.2">
      <c r="B383" s="14"/>
      <c r="C383" s="16" t="s">
        <v>410</v>
      </c>
      <c r="D383" s="17" t="s">
        <v>411</v>
      </c>
    </row>
    <row r="384" spans="2:7" s="8" customFormat="1" x14ac:dyDescent="0.2">
      <c r="B384" s="14"/>
      <c r="C384" s="16" t="s">
        <v>412</v>
      </c>
      <c r="D384" s="17" t="s">
        <v>411</v>
      </c>
    </row>
    <row r="385" spans="2:8" s="8" customFormat="1" x14ac:dyDescent="0.2">
      <c r="B385" s="14"/>
      <c r="C385" s="16" t="s">
        <v>413</v>
      </c>
      <c r="D385" s="17" t="s">
        <v>414</v>
      </c>
    </row>
    <row r="386" spans="2:8" s="8" customFormat="1" x14ac:dyDescent="0.2">
      <c r="B386" s="19"/>
      <c r="C386" s="20"/>
      <c r="D386" s="21"/>
    </row>
    <row r="387" spans="2:8" s="8" customFormat="1" x14ac:dyDescent="0.2">
      <c r="B387" s="14"/>
      <c r="C387" s="2" t="s">
        <v>415</v>
      </c>
      <c r="D387" s="1"/>
    </row>
    <row r="388" spans="2:8" s="8" customFormat="1" x14ac:dyDescent="0.2">
      <c r="B388" s="14"/>
      <c r="C388" s="16" t="s">
        <v>416</v>
      </c>
      <c r="D388" s="17" t="s">
        <v>1</v>
      </c>
    </row>
    <row r="389" spans="2:8" s="8" customFormat="1" x14ac:dyDescent="0.2">
      <c r="B389" s="14"/>
      <c r="C389" s="16" t="s">
        <v>417</v>
      </c>
      <c r="D389" s="17" t="s">
        <v>1</v>
      </c>
    </row>
    <row r="390" spans="2:8" s="8" customFormat="1" x14ac:dyDescent="0.2">
      <c r="B390" s="14"/>
      <c r="C390" s="16" t="s">
        <v>418</v>
      </c>
      <c r="D390" s="17" t="s">
        <v>1</v>
      </c>
    </row>
    <row r="391" spans="2:8" s="8" customFormat="1" x14ac:dyDescent="0.2">
      <c r="B391" s="22"/>
    </row>
    <row r="392" spans="2:8" x14ac:dyDescent="0.2">
      <c r="B392" s="40"/>
      <c r="C392" s="39"/>
      <c r="E392" s="40"/>
      <c r="F392" s="39"/>
      <c r="G392" s="40"/>
      <c r="H392" s="65"/>
    </row>
    <row r="393" spans="2:8" x14ac:dyDescent="0.2">
      <c r="E393" s="39"/>
    </row>
    <row r="394" spans="2:8" x14ac:dyDescent="0.2">
      <c r="E394" s="39"/>
    </row>
    <row r="395" spans="2:8" x14ac:dyDescent="0.2">
      <c r="E395" s="39"/>
    </row>
    <row r="396" spans="2:8" x14ac:dyDescent="0.2">
      <c r="E396" s="39"/>
    </row>
    <row r="397" spans="2:8" x14ac:dyDescent="0.2">
      <c r="E397" s="39"/>
    </row>
    <row r="398" spans="2:8" x14ac:dyDescent="0.2">
      <c r="E398" s="39"/>
    </row>
    <row r="399" spans="2:8" x14ac:dyDescent="0.2">
      <c r="E399" s="39"/>
    </row>
    <row r="400" spans="2:8" x14ac:dyDescent="0.2">
      <c r="E400" s="39"/>
    </row>
    <row r="401" spans="5:5" x14ac:dyDescent="0.2">
      <c r="E401" s="39"/>
    </row>
    <row r="402" spans="5:5" x14ac:dyDescent="0.2">
      <c r="E402" s="39"/>
    </row>
    <row r="403" spans="5:5" x14ac:dyDescent="0.2">
      <c r="E403" s="39"/>
    </row>
    <row r="404" spans="5:5" x14ac:dyDescent="0.2">
      <c r="E404" s="39"/>
    </row>
    <row r="405" spans="5:5" x14ac:dyDescent="0.2">
      <c r="E405" s="39"/>
    </row>
    <row r="406" spans="5:5" x14ac:dyDescent="0.2">
      <c r="E406" s="39"/>
    </row>
    <row r="407" spans="5:5" x14ac:dyDescent="0.2">
      <c r="E407" s="39"/>
    </row>
    <row r="408" spans="5:5" x14ac:dyDescent="0.2">
      <c r="E408" s="39"/>
    </row>
    <row r="409" spans="5:5" x14ac:dyDescent="0.2">
      <c r="E409" s="39"/>
    </row>
    <row r="410" spans="5:5" x14ac:dyDescent="0.2">
      <c r="E410" s="39"/>
    </row>
    <row r="411" spans="5:5" x14ac:dyDescent="0.2">
      <c r="E411" s="39"/>
    </row>
    <row r="412" spans="5:5" x14ac:dyDescent="0.2">
      <c r="E412" s="39"/>
    </row>
    <row r="413" spans="5:5" x14ac:dyDescent="0.2">
      <c r="E413" s="39"/>
    </row>
    <row r="414" spans="5:5" x14ac:dyDescent="0.2">
      <c r="E414" s="39"/>
    </row>
    <row r="415" spans="5:5" x14ac:dyDescent="0.2">
      <c r="E415" s="39"/>
    </row>
    <row r="416" spans="5:5" x14ac:dyDescent="0.2">
      <c r="E416" s="39"/>
    </row>
    <row r="417" spans="5:5" x14ac:dyDescent="0.2">
      <c r="E417" s="39"/>
    </row>
    <row r="418" spans="5:5" x14ac:dyDescent="0.2">
      <c r="E418" s="39"/>
    </row>
    <row r="419" spans="5:5" x14ac:dyDescent="0.2">
      <c r="E419" s="39"/>
    </row>
    <row r="420" spans="5:5" x14ac:dyDescent="0.2">
      <c r="E420" s="39"/>
    </row>
    <row r="421" spans="5:5" x14ac:dyDescent="0.2">
      <c r="E421" s="39"/>
    </row>
    <row r="422" spans="5:5" x14ac:dyDescent="0.2">
      <c r="E422" s="39"/>
    </row>
    <row r="423" spans="5:5" x14ac:dyDescent="0.2">
      <c r="E423" s="39"/>
    </row>
    <row r="424" spans="5:5" x14ac:dyDescent="0.2">
      <c r="E424" s="39"/>
    </row>
    <row r="425" spans="5:5" x14ac:dyDescent="0.2">
      <c r="E425" s="39"/>
    </row>
    <row r="426" spans="5:5" x14ac:dyDescent="0.2">
      <c r="E426" s="39"/>
    </row>
    <row r="427" spans="5:5" x14ac:dyDescent="0.2">
      <c r="E427" s="39"/>
    </row>
    <row r="428" spans="5:5" x14ac:dyDescent="0.2">
      <c r="E428" s="39"/>
    </row>
    <row r="429" spans="5:5" x14ac:dyDescent="0.2">
      <c r="E429" s="39"/>
    </row>
    <row r="430" spans="5:5" x14ac:dyDescent="0.2">
      <c r="E430" s="39"/>
    </row>
    <row r="431" spans="5:5" x14ac:dyDescent="0.2">
      <c r="E431" s="39"/>
    </row>
    <row r="432" spans="5:5" x14ac:dyDescent="0.2">
      <c r="E432" s="39"/>
    </row>
    <row r="433" spans="5:5" x14ac:dyDescent="0.2">
      <c r="E433" s="39"/>
    </row>
    <row r="434" spans="5:5" x14ac:dyDescent="0.2">
      <c r="E434" s="39"/>
    </row>
    <row r="435" spans="5:5" x14ac:dyDescent="0.2">
      <c r="E435" s="39"/>
    </row>
    <row r="436" spans="5:5" x14ac:dyDescent="0.2">
      <c r="E436" s="39"/>
    </row>
    <row r="437" spans="5:5" x14ac:dyDescent="0.2">
      <c r="E437" s="39"/>
    </row>
    <row r="438" spans="5:5" x14ac:dyDescent="0.2">
      <c r="E438" s="39"/>
    </row>
    <row r="439" spans="5:5" x14ac:dyDescent="0.2">
      <c r="E439" s="39"/>
    </row>
    <row r="440" spans="5:5" x14ac:dyDescent="0.2">
      <c r="E440" s="39"/>
    </row>
    <row r="441" spans="5:5" x14ac:dyDescent="0.2">
      <c r="E441" s="39"/>
    </row>
    <row r="442" spans="5:5" x14ac:dyDescent="0.2">
      <c r="E442" s="39"/>
    </row>
    <row r="443" spans="5:5" x14ac:dyDescent="0.2">
      <c r="E443" s="39"/>
    </row>
    <row r="444" spans="5:5" x14ac:dyDescent="0.2">
      <c r="E444" s="39"/>
    </row>
    <row r="445" spans="5:5" x14ac:dyDescent="0.2">
      <c r="E445" s="39"/>
    </row>
    <row r="446" spans="5:5" x14ac:dyDescent="0.2">
      <c r="E446" s="39"/>
    </row>
    <row r="447" spans="5:5" x14ac:dyDescent="0.2">
      <c r="E447" s="39"/>
    </row>
    <row r="448" spans="5:5" x14ac:dyDescent="0.2">
      <c r="E448" s="39"/>
    </row>
    <row r="449" spans="5:5" x14ac:dyDescent="0.2">
      <c r="E449" s="39"/>
    </row>
    <row r="450" spans="5:5" x14ac:dyDescent="0.2">
      <c r="E450" s="39"/>
    </row>
    <row r="451" spans="5:5" x14ac:dyDescent="0.2">
      <c r="E451" s="39"/>
    </row>
    <row r="452" spans="5:5" x14ac:dyDescent="0.2">
      <c r="E452" s="39"/>
    </row>
    <row r="453" spans="5:5" x14ac:dyDescent="0.2">
      <c r="E453" s="39"/>
    </row>
    <row r="454" spans="5:5" x14ac:dyDescent="0.2">
      <c r="E454" s="39"/>
    </row>
    <row r="455" spans="5:5" x14ac:dyDescent="0.2">
      <c r="E455" s="39"/>
    </row>
    <row r="456" spans="5:5" x14ac:dyDescent="0.2">
      <c r="E456" s="39"/>
    </row>
    <row r="457" spans="5:5" x14ac:dyDescent="0.2">
      <c r="E457" s="39"/>
    </row>
    <row r="458" spans="5:5" x14ac:dyDescent="0.2">
      <c r="E458" s="39"/>
    </row>
    <row r="459" spans="5:5" x14ac:dyDescent="0.2">
      <c r="E459" s="39"/>
    </row>
    <row r="460" spans="5:5" x14ac:dyDescent="0.2">
      <c r="E460" s="39"/>
    </row>
    <row r="461" spans="5:5" x14ac:dyDescent="0.2">
      <c r="E461" s="39"/>
    </row>
    <row r="462" spans="5:5" x14ac:dyDescent="0.2">
      <c r="E462" s="39"/>
    </row>
    <row r="463" spans="5:5" x14ac:dyDescent="0.2">
      <c r="E463" s="39"/>
    </row>
    <row r="464" spans="5:5" x14ac:dyDescent="0.2">
      <c r="E464" s="39"/>
    </row>
    <row r="465" spans="5:5" x14ac:dyDescent="0.2">
      <c r="E465" s="39"/>
    </row>
    <row r="466" spans="5:5" x14ac:dyDescent="0.2">
      <c r="E466" s="39"/>
    </row>
    <row r="467" spans="5:5" x14ac:dyDescent="0.2">
      <c r="E467" s="39"/>
    </row>
    <row r="468" spans="5:5" x14ac:dyDescent="0.2">
      <c r="E468" s="39"/>
    </row>
    <row r="469" spans="5:5" x14ac:dyDescent="0.2">
      <c r="E469" s="39"/>
    </row>
    <row r="470" spans="5:5" x14ac:dyDescent="0.2">
      <c r="E470" s="39"/>
    </row>
    <row r="471" spans="5:5" x14ac:dyDescent="0.2">
      <c r="E471" s="39"/>
    </row>
    <row r="472" spans="5:5" x14ac:dyDescent="0.2">
      <c r="E472" s="39"/>
    </row>
    <row r="473" spans="5:5" x14ac:dyDescent="0.2">
      <c r="E473" s="39"/>
    </row>
    <row r="474" spans="5:5" x14ac:dyDescent="0.2">
      <c r="E474" s="39"/>
    </row>
    <row r="475" spans="5:5" x14ac:dyDescent="0.2">
      <c r="E475" s="39"/>
    </row>
    <row r="476" spans="5:5" x14ac:dyDescent="0.2">
      <c r="E476" s="39"/>
    </row>
    <row r="477" spans="5:5" x14ac:dyDescent="0.2">
      <c r="E477" s="39"/>
    </row>
    <row r="478" spans="5:5" x14ac:dyDescent="0.2">
      <c r="E478" s="39"/>
    </row>
    <row r="479" spans="5:5" x14ac:dyDescent="0.2">
      <c r="E479" s="39"/>
    </row>
    <row r="480" spans="5:5" x14ac:dyDescent="0.2">
      <c r="E480" s="39"/>
    </row>
    <row r="481" spans="5:5" x14ac:dyDescent="0.2">
      <c r="E481" s="39"/>
    </row>
    <row r="482" spans="5:5" x14ac:dyDescent="0.2">
      <c r="E482" s="39"/>
    </row>
    <row r="483" spans="5:5" x14ac:dyDescent="0.2">
      <c r="E483" s="39"/>
    </row>
    <row r="484" spans="5:5" x14ac:dyDescent="0.2">
      <c r="E484" s="39"/>
    </row>
    <row r="485" spans="5:5" x14ac:dyDescent="0.2">
      <c r="E485" s="39"/>
    </row>
    <row r="486" spans="5:5" x14ac:dyDescent="0.2">
      <c r="E486" s="39"/>
    </row>
    <row r="487" spans="5:5" x14ac:dyDescent="0.2">
      <c r="E487" s="39"/>
    </row>
    <row r="488" spans="5:5" x14ac:dyDescent="0.2">
      <c r="E488" s="39"/>
    </row>
    <row r="489" spans="5:5" x14ac:dyDescent="0.2">
      <c r="E489" s="39"/>
    </row>
    <row r="490" spans="5:5" x14ac:dyDescent="0.2">
      <c r="E490" s="39"/>
    </row>
    <row r="491" spans="5:5" x14ac:dyDescent="0.2">
      <c r="E491" s="39"/>
    </row>
    <row r="492" spans="5:5" x14ac:dyDescent="0.2">
      <c r="E492" s="39"/>
    </row>
    <row r="493" spans="5:5" x14ac:dyDescent="0.2">
      <c r="E493" s="39"/>
    </row>
    <row r="494" spans="5:5" x14ac:dyDescent="0.2">
      <c r="E494" s="39"/>
    </row>
    <row r="495" spans="5:5" x14ac:dyDescent="0.2">
      <c r="E495" s="39"/>
    </row>
    <row r="496" spans="5:5" x14ac:dyDescent="0.2">
      <c r="E496" s="39"/>
    </row>
    <row r="497" spans="5:5" x14ac:dyDescent="0.2">
      <c r="E497" s="39"/>
    </row>
    <row r="498" spans="5:5" x14ac:dyDescent="0.2">
      <c r="E498" s="39"/>
    </row>
    <row r="499" spans="5:5" x14ac:dyDescent="0.2">
      <c r="E499" s="39"/>
    </row>
    <row r="500" spans="5:5" x14ac:dyDescent="0.2">
      <c r="E500" s="39"/>
    </row>
    <row r="501" spans="5:5" x14ac:dyDescent="0.2">
      <c r="E501" s="39"/>
    </row>
    <row r="502" spans="5:5" x14ac:dyDescent="0.2">
      <c r="E502" s="39"/>
    </row>
    <row r="503" spans="5:5" x14ac:dyDescent="0.2">
      <c r="E503" s="39"/>
    </row>
    <row r="504" spans="5:5" x14ac:dyDescent="0.2">
      <c r="E504" s="39"/>
    </row>
    <row r="505" spans="5:5" x14ac:dyDescent="0.2">
      <c r="E505" s="39"/>
    </row>
    <row r="506" spans="5:5" x14ac:dyDescent="0.2">
      <c r="E506" s="39"/>
    </row>
    <row r="507" spans="5:5" x14ac:dyDescent="0.2">
      <c r="E507" s="39"/>
    </row>
    <row r="508" spans="5:5" x14ac:dyDescent="0.2">
      <c r="E508" s="39"/>
    </row>
    <row r="509" spans="5:5" x14ac:dyDescent="0.2">
      <c r="E509" s="39"/>
    </row>
    <row r="510" spans="5:5" x14ac:dyDescent="0.2">
      <c r="E510" s="39"/>
    </row>
    <row r="511" spans="5:5" x14ac:dyDescent="0.2">
      <c r="E511" s="39"/>
    </row>
    <row r="512" spans="5:5" x14ac:dyDescent="0.2">
      <c r="E512" s="39"/>
    </row>
    <row r="513" spans="5:5" x14ac:dyDescent="0.2">
      <c r="E513" s="39"/>
    </row>
    <row r="514" spans="5:5" x14ac:dyDescent="0.2">
      <c r="E514" s="39"/>
    </row>
    <row r="515" spans="5:5" x14ac:dyDescent="0.2">
      <c r="E515" s="39"/>
    </row>
    <row r="516" spans="5:5" x14ac:dyDescent="0.2">
      <c r="E516" s="39"/>
    </row>
    <row r="517" spans="5:5" x14ac:dyDescent="0.2">
      <c r="E517" s="39"/>
    </row>
    <row r="518" spans="5:5" x14ac:dyDescent="0.2">
      <c r="E518" s="39"/>
    </row>
    <row r="519" spans="5:5" x14ac:dyDescent="0.2">
      <c r="E519" s="39"/>
    </row>
    <row r="520" spans="5:5" x14ac:dyDescent="0.2">
      <c r="E520" s="39"/>
    </row>
    <row r="521" spans="5:5" x14ac:dyDescent="0.2">
      <c r="E521" s="39"/>
    </row>
    <row r="522" spans="5:5" x14ac:dyDescent="0.2">
      <c r="E522" s="39"/>
    </row>
    <row r="523" spans="5:5" x14ac:dyDescent="0.2">
      <c r="E523" s="39"/>
    </row>
    <row r="524" spans="5:5" x14ac:dyDescent="0.2">
      <c r="E524" s="39"/>
    </row>
    <row r="525" spans="5:5" x14ac:dyDescent="0.2">
      <c r="E525" s="39"/>
    </row>
    <row r="526" spans="5:5" x14ac:dyDescent="0.2">
      <c r="E526" s="39"/>
    </row>
    <row r="527" spans="5:5" x14ac:dyDescent="0.2">
      <c r="E527" s="39"/>
    </row>
    <row r="528" spans="5:5" x14ac:dyDescent="0.2">
      <c r="E528" s="39"/>
    </row>
    <row r="529" spans="5:5" x14ac:dyDescent="0.2">
      <c r="E529" s="39"/>
    </row>
    <row r="530" spans="5:5" x14ac:dyDescent="0.2">
      <c r="E530" s="39"/>
    </row>
    <row r="531" spans="5:5" x14ac:dyDescent="0.2">
      <c r="E531" s="39"/>
    </row>
    <row r="532" spans="5:5" x14ac:dyDescent="0.2">
      <c r="E532" s="39"/>
    </row>
    <row r="533" spans="5:5" x14ac:dyDescent="0.2">
      <c r="E533" s="39"/>
    </row>
    <row r="534" spans="5:5" x14ac:dyDescent="0.2">
      <c r="E534" s="39"/>
    </row>
    <row r="535" spans="5:5" x14ac:dyDescent="0.2">
      <c r="E535" s="39"/>
    </row>
    <row r="536" spans="5:5" x14ac:dyDescent="0.2">
      <c r="E536" s="39"/>
    </row>
    <row r="537" spans="5:5" x14ac:dyDescent="0.2">
      <c r="E537" s="39"/>
    </row>
    <row r="538" spans="5:5" x14ac:dyDescent="0.2">
      <c r="E538" s="39"/>
    </row>
    <row r="539" spans="5:5" x14ac:dyDescent="0.2">
      <c r="E539" s="39"/>
    </row>
    <row r="540" spans="5:5" x14ac:dyDescent="0.2">
      <c r="E540" s="39"/>
    </row>
    <row r="541" spans="5:5" x14ac:dyDescent="0.2">
      <c r="E541" s="39"/>
    </row>
    <row r="542" spans="5:5" x14ac:dyDescent="0.2">
      <c r="E542" s="39"/>
    </row>
    <row r="543" spans="5:5" x14ac:dyDescent="0.2">
      <c r="E543" s="39"/>
    </row>
    <row r="544" spans="5:5" x14ac:dyDescent="0.2">
      <c r="E544" s="39"/>
    </row>
    <row r="545" spans="5:5" x14ac:dyDescent="0.2">
      <c r="E545" s="39"/>
    </row>
    <row r="546" spans="5:5" x14ac:dyDescent="0.2">
      <c r="E546" s="39"/>
    </row>
    <row r="547" spans="5:5" x14ac:dyDescent="0.2">
      <c r="E547" s="39"/>
    </row>
    <row r="548" spans="5:5" x14ac:dyDescent="0.2">
      <c r="E548" s="39"/>
    </row>
    <row r="549" spans="5:5" x14ac:dyDescent="0.2">
      <c r="E549" s="39"/>
    </row>
    <row r="550" spans="5:5" x14ac:dyDescent="0.2">
      <c r="E550" s="39"/>
    </row>
    <row r="551" spans="5:5" x14ac:dyDescent="0.2">
      <c r="E551" s="39"/>
    </row>
    <row r="552" spans="5:5" x14ac:dyDescent="0.2">
      <c r="E552" s="39"/>
    </row>
    <row r="553" spans="5:5" x14ac:dyDescent="0.2">
      <c r="E553" s="39"/>
    </row>
    <row r="554" spans="5:5" x14ac:dyDescent="0.2">
      <c r="E554" s="39"/>
    </row>
    <row r="555" spans="5:5" x14ac:dyDescent="0.2">
      <c r="E555" s="39"/>
    </row>
    <row r="556" spans="5:5" x14ac:dyDescent="0.2">
      <c r="E556" s="39"/>
    </row>
    <row r="557" spans="5:5" x14ac:dyDescent="0.2">
      <c r="E557" s="39"/>
    </row>
    <row r="558" spans="5:5" x14ac:dyDescent="0.2">
      <c r="E558" s="39"/>
    </row>
    <row r="559" spans="5:5" x14ac:dyDescent="0.2">
      <c r="E559" s="39"/>
    </row>
    <row r="560" spans="5:5" x14ac:dyDescent="0.2">
      <c r="E560" s="39"/>
    </row>
    <row r="561" spans="5:5" x14ac:dyDescent="0.2">
      <c r="E561" s="39"/>
    </row>
    <row r="562" spans="5:5" x14ac:dyDescent="0.2">
      <c r="E562" s="39"/>
    </row>
    <row r="563" spans="5:5" x14ac:dyDescent="0.2">
      <c r="E563" s="39"/>
    </row>
    <row r="564" spans="5:5" x14ac:dyDescent="0.2">
      <c r="E564" s="39"/>
    </row>
    <row r="565" spans="5:5" x14ac:dyDescent="0.2">
      <c r="E565" s="39"/>
    </row>
    <row r="566" spans="5:5" x14ac:dyDescent="0.2">
      <c r="E566" s="39"/>
    </row>
    <row r="567" spans="5:5" x14ac:dyDescent="0.2">
      <c r="E567" s="39"/>
    </row>
    <row r="568" spans="5:5" x14ac:dyDescent="0.2">
      <c r="E568" s="39"/>
    </row>
    <row r="569" spans="5:5" x14ac:dyDescent="0.2">
      <c r="E569" s="39"/>
    </row>
    <row r="570" spans="5:5" x14ac:dyDescent="0.2">
      <c r="E570" s="39"/>
    </row>
    <row r="571" spans="5:5" x14ac:dyDescent="0.2">
      <c r="E571" s="39"/>
    </row>
    <row r="572" spans="5:5" x14ac:dyDescent="0.2">
      <c r="E572" s="39"/>
    </row>
    <row r="573" spans="5:5" x14ac:dyDescent="0.2">
      <c r="E573" s="39"/>
    </row>
    <row r="574" spans="5:5" x14ac:dyDescent="0.2">
      <c r="E574" s="39"/>
    </row>
    <row r="575" spans="5:5" x14ac:dyDescent="0.2">
      <c r="E575" s="39"/>
    </row>
    <row r="576" spans="5:5" x14ac:dyDescent="0.2">
      <c r="E576" s="39"/>
    </row>
    <row r="577" spans="5:5" x14ac:dyDescent="0.2">
      <c r="E577" s="39"/>
    </row>
    <row r="578" spans="5:5" x14ac:dyDescent="0.2">
      <c r="E578" s="39"/>
    </row>
    <row r="579" spans="5:5" x14ac:dyDescent="0.2">
      <c r="E579" s="39"/>
    </row>
    <row r="580" spans="5:5" x14ac:dyDescent="0.2">
      <c r="E580" s="39"/>
    </row>
    <row r="581" spans="5:5" x14ac:dyDescent="0.2">
      <c r="E581" s="39"/>
    </row>
    <row r="582" spans="5:5" x14ac:dyDescent="0.2">
      <c r="E582" s="39"/>
    </row>
    <row r="583" spans="5:5" x14ac:dyDescent="0.2">
      <c r="E583" s="39"/>
    </row>
    <row r="584" spans="5:5" x14ac:dyDescent="0.2">
      <c r="E584" s="39"/>
    </row>
    <row r="585" spans="5:5" x14ac:dyDescent="0.2">
      <c r="E585" s="39"/>
    </row>
    <row r="586" spans="5:5" x14ac:dyDescent="0.2">
      <c r="E586" s="39"/>
    </row>
    <row r="587" spans="5:5" x14ac:dyDescent="0.2">
      <c r="E587" s="39"/>
    </row>
    <row r="588" spans="5:5" x14ac:dyDescent="0.2">
      <c r="E588" s="39"/>
    </row>
    <row r="589" spans="5:5" x14ac:dyDescent="0.2">
      <c r="E589" s="39"/>
    </row>
    <row r="590" spans="5:5" x14ac:dyDescent="0.2">
      <c r="E590" s="39"/>
    </row>
    <row r="591" spans="5:5" x14ac:dyDescent="0.2">
      <c r="E591" s="39"/>
    </row>
    <row r="592" spans="5:5" x14ac:dyDescent="0.2">
      <c r="E592" s="39"/>
    </row>
    <row r="593" spans="5:5" x14ac:dyDescent="0.2">
      <c r="E593" s="39"/>
    </row>
    <row r="594" spans="5:5" x14ac:dyDescent="0.2">
      <c r="E594" s="39"/>
    </row>
    <row r="595" spans="5:5" x14ac:dyDescent="0.2">
      <c r="E595" s="39"/>
    </row>
    <row r="596" spans="5:5" x14ac:dyDescent="0.2">
      <c r="E596" s="39"/>
    </row>
    <row r="597" spans="5:5" x14ac:dyDescent="0.2">
      <c r="E597" s="39"/>
    </row>
    <row r="598" spans="5:5" x14ac:dyDescent="0.2">
      <c r="E598" s="39"/>
    </row>
    <row r="599" spans="5:5" x14ac:dyDescent="0.2">
      <c r="E599" s="39"/>
    </row>
    <row r="600" spans="5:5" x14ac:dyDescent="0.2">
      <c r="E600" s="39"/>
    </row>
    <row r="601" spans="5:5" x14ac:dyDescent="0.2">
      <c r="E601" s="39"/>
    </row>
    <row r="602" spans="5:5" x14ac:dyDescent="0.2">
      <c r="E602" s="39"/>
    </row>
    <row r="603" spans="5:5" x14ac:dyDescent="0.2">
      <c r="E603" s="39"/>
    </row>
    <row r="604" spans="5:5" x14ac:dyDescent="0.2">
      <c r="E604" s="39"/>
    </row>
    <row r="605" spans="5:5" x14ac:dyDescent="0.2">
      <c r="E605" s="39"/>
    </row>
    <row r="606" spans="5:5" x14ac:dyDescent="0.2">
      <c r="E606" s="39"/>
    </row>
    <row r="607" spans="5:5" x14ac:dyDescent="0.2">
      <c r="E607" s="39"/>
    </row>
    <row r="608" spans="5:5" x14ac:dyDescent="0.2">
      <c r="E608" s="39"/>
    </row>
    <row r="609" spans="5:5" x14ac:dyDescent="0.2">
      <c r="E609" s="39"/>
    </row>
    <row r="610" spans="5:5" x14ac:dyDescent="0.2">
      <c r="E610" s="39"/>
    </row>
    <row r="611" spans="5:5" x14ac:dyDescent="0.2">
      <c r="E611" s="39"/>
    </row>
    <row r="612" spans="5:5" x14ac:dyDescent="0.2">
      <c r="E612" s="39"/>
    </row>
    <row r="613" spans="5:5" x14ac:dyDescent="0.2">
      <c r="E613" s="39"/>
    </row>
    <row r="614" spans="5:5" x14ac:dyDescent="0.2">
      <c r="E614" s="39"/>
    </row>
    <row r="615" spans="5:5" x14ac:dyDescent="0.2">
      <c r="E615" s="39"/>
    </row>
    <row r="616" spans="5:5" x14ac:dyDescent="0.2">
      <c r="E616" s="39"/>
    </row>
    <row r="617" spans="5:5" x14ac:dyDescent="0.2">
      <c r="E617" s="39"/>
    </row>
    <row r="618" spans="5:5" x14ac:dyDescent="0.2">
      <c r="E618" s="39"/>
    </row>
    <row r="619" spans="5:5" x14ac:dyDescent="0.2">
      <c r="E619" s="39"/>
    </row>
    <row r="620" spans="5:5" x14ac:dyDescent="0.2">
      <c r="E620" s="39"/>
    </row>
    <row r="621" spans="5:5" x14ac:dyDescent="0.2">
      <c r="E621" s="39"/>
    </row>
    <row r="622" spans="5:5" x14ac:dyDescent="0.2">
      <c r="E622" s="39"/>
    </row>
    <row r="623" spans="5:5" x14ac:dyDescent="0.2">
      <c r="E623" s="39"/>
    </row>
    <row r="624" spans="5:5" x14ac:dyDescent="0.2">
      <c r="E624" s="39"/>
    </row>
    <row r="625" spans="5:5" x14ac:dyDescent="0.2">
      <c r="E625" s="39"/>
    </row>
    <row r="626" spans="5:5" x14ac:dyDescent="0.2">
      <c r="E626" s="39"/>
    </row>
    <row r="627" spans="5:5" x14ac:dyDescent="0.2">
      <c r="E627" s="39"/>
    </row>
    <row r="628" spans="5:5" x14ac:dyDescent="0.2">
      <c r="E628" s="39"/>
    </row>
    <row r="629" spans="5:5" x14ac:dyDescent="0.2">
      <c r="E629" s="39"/>
    </row>
    <row r="630" spans="5:5" x14ac:dyDescent="0.2">
      <c r="E630" s="39"/>
    </row>
    <row r="631" spans="5:5" x14ac:dyDescent="0.2">
      <c r="E631" s="39"/>
    </row>
    <row r="632" spans="5:5" x14ac:dyDescent="0.2">
      <c r="E632" s="39"/>
    </row>
    <row r="633" spans="5:5" x14ac:dyDescent="0.2">
      <c r="E633" s="39"/>
    </row>
    <row r="634" spans="5:5" x14ac:dyDescent="0.2">
      <c r="E634" s="39"/>
    </row>
    <row r="635" spans="5:5" x14ac:dyDescent="0.2">
      <c r="E635" s="39"/>
    </row>
    <row r="636" spans="5:5" x14ac:dyDescent="0.2">
      <c r="E636" s="39"/>
    </row>
    <row r="637" spans="5:5" x14ac:dyDescent="0.2">
      <c r="E637" s="39"/>
    </row>
    <row r="638" spans="5:5" x14ac:dyDescent="0.2">
      <c r="E638" s="39"/>
    </row>
    <row r="639" spans="5:5" x14ac:dyDescent="0.2">
      <c r="E639" s="39"/>
    </row>
    <row r="640" spans="5:5" x14ac:dyDescent="0.2">
      <c r="E640" s="39"/>
    </row>
    <row r="641" spans="5:5" x14ac:dyDescent="0.2">
      <c r="E641" s="39"/>
    </row>
    <row r="642" spans="5:5" x14ac:dyDescent="0.2">
      <c r="E642" s="39"/>
    </row>
    <row r="643" spans="5:5" x14ac:dyDescent="0.2">
      <c r="E643" s="39"/>
    </row>
    <row r="644" spans="5:5" x14ac:dyDescent="0.2">
      <c r="E644" s="39"/>
    </row>
    <row r="645" spans="5:5" x14ac:dyDescent="0.2">
      <c r="E645" s="39"/>
    </row>
    <row r="646" spans="5:5" x14ac:dyDescent="0.2">
      <c r="E646" s="39"/>
    </row>
    <row r="647" spans="5:5" x14ac:dyDescent="0.2">
      <c r="E647" s="39"/>
    </row>
    <row r="648" spans="5:5" x14ac:dyDescent="0.2">
      <c r="E648" s="39"/>
    </row>
    <row r="649" spans="5:5" x14ac:dyDescent="0.2">
      <c r="E649" s="39"/>
    </row>
    <row r="650" spans="5:5" x14ac:dyDescent="0.2">
      <c r="E650" s="39"/>
    </row>
    <row r="651" spans="5:5" x14ac:dyDescent="0.2">
      <c r="E651" s="39"/>
    </row>
    <row r="652" spans="5:5" x14ac:dyDescent="0.2">
      <c r="E652" s="39"/>
    </row>
    <row r="653" spans="5:5" x14ac:dyDescent="0.2">
      <c r="E653" s="39"/>
    </row>
    <row r="654" spans="5:5" x14ac:dyDescent="0.2">
      <c r="E654" s="39"/>
    </row>
    <row r="655" spans="5:5" x14ac:dyDescent="0.2">
      <c r="E655" s="39"/>
    </row>
    <row r="656" spans="5:5" x14ac:dyDescent="0.2">
      <c r="E656" s="39"/>
    </row>
    <row r="657" spans="5:5" x14ac:dyDescent="0.2">
      <c r="E657" s="39"/>
    </row>
    <row r="658" spans="5:5" x14ac:dyDescent="0.2">
      <c r="E658" s="39"/>
    </row>
    <row r="659" spans="5:5" x14ac:dyDescent="0.2">
      <c r="E659" s="39"/>
    </row>
    <row r="660" spans="5:5" x14ac:dyDescent="0.2">
      <c r="E660" s="39"/>
    </row>
    <row r="661" spans="5:5" x14ac:dyDescent="0.2">
      <c r="E661" s="39"/>
    </row>
    <row r="662" spans="5:5" x14ac:dyDescent="0.2">
      <c r="E662" s="39"/>
    </row>
    <row r="663" spans="5:5" x14ac:dyDescent="0.2">
      <c r="E663" s="39"/>
    </row>
    <row r="664" spans="5:5" x14ac:dyDescent="0.2">
      <c r="E664" s="39"/>
    </row>
    <row r="665" spans="5:5" x14ac:dyDescent="0.2">
      <c r="E665" s="39"/>
    </row>
    <row r="666" spans="5:5" x14ac:dyDescent="0.2">
      <c r="E666" s="39"/>
    </row>
    <row r="667" spans="5:5" x14ac:dyDescent="0.2">
      <c r="E667" s="39"/>
    </row>
    <row r="668" spans="5:5" x14ac:dyDescent="0.2">
      <c r="E668" s="39"/>
    </row>
    <row r="669" spans="5:5" x14ac:dyDescent="0.2">
      <c r="E669" s="39"/>
    </row>
    <row r="670" spans="5:5" x14ac:dyDescent="0.2">
      <c r="E670" s="39"/>
    </row>
    <row r="671" spans="5:5" x14ac:dyDescent="0.2">
      <c r="E671" s="39"/>
    </row>
    <row r="672" spans="5:5" x14ac:dyDescent="0.2">
      <c r="E672" s="39"/>
    </row>
    <row r="673" spans="5:5" x14ac:dyDescent="0.2">
      <c r="E673" s="39"/>
    </row>
    <row r="674" spans="5:5" x14ac:dyDescent="0.2">
      <c r="E674" s="39"/>
    </row>
    <row r="675" spans="5:5" x14ac:dyDescent="0.2">
      <c r="E675" s="39"/>
    </row>
    <row r="676" spans="5:5" x14ac:dyDescent="0.2">
      <c r="E676" s="39"/>
    </row>
    <row r="677" spans="5:5" x14ac:dyDescent="0.2">
      <c r="E677" s="39"/>
    </row>
    <row r="678" spans="5:5" x14ac:dyDescent="0.2">
      <c r="E678" s="39"/>
    </row>
    <row r="679" spans="5:5" x14ac:dyDescent="0.2">
      <c r="E679" s="39"/>
    </row>
    <row r="680" spans="5:5" x14ac:dyDescent="0.2">
      <c r="E680" s="39"/>
    </row>
    <row r="681" spans="5:5" x14ac:dyDescent="0.2">
      <c r="E681" s="39"/>
    </row>
    <row r="682" spans="5:5" x14ac:dyDescent="0.2">
      <c r="E682" s="39"/>
    </row>
    <row r="683" spans="5:5" x14ac:dyDescent="0.2">
      <c r="E683" s="39"/>
    </row>
    <row r="684" spans="5:5" x14ac:dyDescent="0.2">
      <c r="E684" s="39"/>
    </row>
    <row r="685" spans="5:5" x14ac:dyDescent="0.2">
      <c r="E685" s="39"/>
    </row>
    <row r="686" spans="5:5" x14ac:dyDescent="0.2">
      <c r="E686" s="39"/>
    </row>
    <row r="687" spans="5:5" x14ac:dyDescent="0.2">
      <c r="E687" s="39"/>
    </row>
    <row r="688" spans="5:5" x14ac:dyDescent="0.2">
      <c r="E688" s="39"/>
    </row>
    <row r="689" spans="5:5" x14ac:dyDescent="0.2">
      <c r="E689" s="39"/>
    </row>
    <row r="690" spans="5:5" x14ac:dyDescent="0.2">
      <c r="E690" s="39"/>
    </row>
    <row r="691" spans="5:5" x14ac:dyDescent="0.2">
      <c r="E691" s="39"/>
    </row>
    <row r="692" spans="5:5" x14ac:dyDescent="0.2">
      <c r="E692" s="39"/>
    </row>
    <row r="693" spans="5:5" x14ac:dyDescent="0.2">
      <c r="E693" s="39"/>
    </row>
    <row r="694" spans="5:5" x14ac:dyDescent="0.2">
      <c r="E694" s="39"/>
    </row>
    <row r="695" spans="5:5" x14ac:dyDescent="0.2">
      <c r="E695" s="39"/>
    </row>
    <row r="696" spans="5:5" x14ac:dyDescent="0.2">
      <c r="E696" s="39"/>
    </row>
    <row r="697" spans="5:5" x14ac:dyDescent="0.2">
      <c r="E697" s="39"/>
    </row>
    <row r="698" spans="5:5" x14ac:dyDescent="0.2">
      <c r="E698" s="39"/>
    </row>
    <row r="699" spans="5:5" x14ac:dyDescent="0.2">
      <c r="E699" s="39"/>
    </row>
    <row r="700" spans="5:5" x14ac:dyDescent="0.2">
      <c r="E700" s="39"/>
    </row>
    <row r="701" spans="5:5" x14ac:dyDescent="0.2">
      <c r="E701" s="39"/>
    </row>
    <row r="702" spans="5:5" x14ac:dyDescent="0.2">
      <c r="E702" s="39"/>
    </row>
    <row r="703" spans="5:5" x14ac:dyDescent="0.2">
      <c r="E703" s="39"/>
    </row>
    <row r="704" spans="5:5" x14ac:dyDescent="0.2">
      <c r="E704" s="39"/>
    </row>
    <row r="705" spans="5:5" x14ac:dyDescent="0.2">
      <c r="E705" s="39"/>
    </row>
    <row r="706" spans="5:5" x14ac:dyDescent="0.2">
      <c r="E706" s="39"/>
    </row>
    <row r="707" spans="5:5" x14ac:dyDescent="0.2">
      <c r="E707" s="39"/>
    </row>
    <row r="708" spans="5:5" x14ac:dyDescent="0.2">
      <c r="E708" s="39"/>
    </row>
    <row r="709" spans="5:5" x14ac:dyDescent="0.2">
      <c r="E709" s="39"/>
    </row>
    <row r="710" spans="5:5" x14ac:dyDescent="0.2">
      <c r="E710" s="39"/>
    </row>
    <row r="711" spans="5:5" x14ac:dyDescent="0.2">
      <c r="E711" s="39"/>
    </row>
    <row r="712" spans="5:5" x14ac:dyDescent="0.2">
      <c r="E712" s="39"/>
    </row>
    <row r="713" spans="5:5" x14ac:dyDescent="0.2">
      <c r="E713" s="39"/>
    </row>
    <row r="714" spans="5:5" x14ac:dyDescent="0.2">
      <c r="E714" s="39"/>
    </row>
    <row r="715" spans="5:5" x14ac:dyDescent="0.2">
      <c r="E715" s="39"/>
    </row>
    <row r="716" spans="5:5" x14ac:dyDescent="0.2">
      <c r="E716" s="39"/>
    </row>
    <row r="717" spans="5:5" x14ac:dyDescent="0.2">
      <c r="E717" s="39"/>
    </row>
    <row r="718" spans="5:5" x14ac:dyDescent="0.2">
      <c r="E718" s="39"/>
    </row>
    <row r="719" spans="5:5" x14ac:dyDescent="0.2">
      <c r="E719" s="39"/>
    </row>
    <row r="720" spans="5:5" x14ac:dyDescent="0.2">
      <c r="E720" s="39"/>
    </row>
    <row r="721" spans="5:5" x14ac:dyDescent="0.2">
      <c r="E721" s="39"/>
    </row>
    <row r="722" spans="5:5" x14ac:dyDescent="0.2">
      <c r="E722" s="39"/>
    </row>
    <row r="723" spans="5:5" x14ac:dyDescent="0.2">
      <c r="E723" s="39"/>
    </row>
    <row r="724" spans="5:5" x14ac:dyDescent="0.2">
      <c r="E724" s="39"/>
    </row>
    <row r="725" spans="5:5" x14ac:dyDescent="0.2">
      <c r="E725" s="39"/>
    </row>
    <row r="726" spans="5:5" x14ac:dyDescent="0.2">
      <c r="E726" s="39"/>
    </row>
    <row r="727" spans="5:5" x14ac:dyDescent="0.2">
      <c r="E727" s="39"/>
    </row>
    <row r="728" spans="5:5" x14ac:dyDescent="0.2">
      <c r="E728" s="39"/>
    </row>
    <row r="729" spans="5:5" x14ac:dyDescent="0.2">
      <c r="E729" s="39"/>
    </row>
    <row r="730" spans="5:5" x14ac:dyDescent="0.2">
      <c r="E730" s="39"/>
    </row>
    <row r="731" spans="5:5" x14ac:dyDescent="0.2">
      <c r="E731" s="39"/>
    </row>
    <row r="732" spans="5:5" x14ac:dyDescent="0.2">
      <c r="E732" s="39"/>
    </row>
    <row r="733" spans="5:5" x14ac:dyDescent="0.2">
      <c r="E733" s="39"/>
    </row>
    <row r="734" spans="5:5" x14ac:dyDescent="0.2">
      <c r="E734" s="39"/>
    </row>
    <row r="735" spans="5:5" x14ac:dyDescent="0.2">
      <c r="E735" s="39"/>
    </row>
    <row r="736" spans="5:5" x14ac:dyDescent="0.2">
      <c r="E736" s="39"/>
    </row>
    <row r="737" spans="5:5" x14ac:dyDescent="0.2">
      <c r="E737" s="39"/>
    </row>
    <row r="738" spans="5:5" x14ac:dyDescent="0.2">
      <c r="E738" s="39"/>
    </row>
    <row r="739" spans="5:5" x14ac:dyDescent="0.2">
      <c r="E739" s="39"/>
    </row>
    <row r="740" spans="5:5" x14ac:dyDescent="0.2">
      <c r="E740" s="39"/>
    </row>
    <row r="741" spans="5:5" x14ac:dyDescent="0.2">
      <c r="E741" s="39"/>
    </row>
    <row r="742" spans="5:5" x14ac:dyDescent="0.2">
      <c r="E742" s="39"/>
    </row>
  </sheetData>
  <mergeCells count="5">
    <mergeCell ref="C367:F367"/>
    <mergeCell ref="C4:H4"/>
    <mergeCell ref="C5:H5"/>
    <mergeCell ref="E6:H6"/>
    <mergeCell ref="F8:G8"/>
  </mergeCells>
  <phoneticPr fontId="1" type="noConversion"/>
  <pageMargins left="0.25" right="0.25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61E1-2341-49FC-9D5A-D02365C7A561}">
  <dimension ref="A1:E57"/>
  <sheetViews>
    <sheetView topLeftCell="A64" zoomScale="130" zoomScaleNormal="130" workbookViewId="0">
      <selection activeCell="D7" sqref="D7"/>
    </sheetView>
  </sheetViews>
  <sheetFormatPr defaultRowHeight="15" x14ac:dyDescent="0.25"/>
  <cols>
    <col min="1" max="1" width="3.42578125" customWidth="1"/>
    <col min="2" max="2" width="7.7109375" customWidth="1"/>
    <col min="3" max="3" width="26.140625" customWidth="1"/>
    <col min="4" max="4" width="40.85546875" customWidth="1"/>
  </cols>
  <sheetData>
    <row r="1" spans="1:5" x14ac:dyDescent="0.25">
      <c r="A1" s="75"/>
      <c r="B1" s="75"/>
      <c r="C1" s="75"/>
      <c r="D1" s="75" t="s">
        <v>421</v>
      </c>
      <c r="E1" s="69"/>
    </row>
    <row r="2" spans="1:5" ht="25.5" x14ac:dyDescent="0.25">
      <c r="A2" s="85"/>
      <c r="B2" s="85"/>
      <c r="C2" s="71" t="s">
        <v>422</v>
      </c>
      <c r="D2" s="71" t="s">
        <v>423</v>
      </c>
      <c r="E2" s="71" t="s">
        <v>424</v>
      </c>
    </row>
    <row r="3" spans="1:5" x14ac:dyDescent="0.25">
      <c r="A3" s="84"/>
      <c r="B3" s="84"/>
      <c r="C3" s="84"/>
      <c r="D3" s="84"/>
      <c r="E3" s="83">
        <v>7581.6299999999992</v>
      </c>
    </row>
    <row r="4" spans="1:5" x14ac:dyDescent="0.25">
      <c r="A4" s="79">
        <v>1</v>
      </c>
      <c r="B4" s="79" t="s">
        <v>425</v>
      </c>
      <c r="C4" s="82" t="s">
        <v>426</v>
      </c>
      <c r="D4" s="82" t="s">
        <v>427</v>
      </c>
      <c r="E4" s="78">
        <v>1587.6</v>
      </c>
    </row>
    <row r="5" spans="1:5" x14ac:dyDescent="0.25">
      <c r="A5" s="79">
        <v>2</v>
      </c>
      <c r="B5" s="79" t="s">
        <v>425</v>
      </c>
      <c r="C5" s="82" t="s">
        <v>428</v>
      </c>
      <c r="D5" s="82" t="s">
        <v>429</v>
      </c>
      <c r="E5" s="78">
        <v>280.7</v>
      </c>
    </row>
    <row r="6" spans="1:5" x14ac:dyDescent="0.25">
      <c r="A6" s="79">
        <v>3</v>
      </c>
      <c r="B6" s="79" t="s">
        <v>425</v>
      </c>
      <c r="C6" s="82" t="s">
        <v>430</v>
      </c>
      <c r="D6" s="82" t="s">
        <v>431</v>
      </c>
      <c r="E6" s="78">
        <v>4</v>
      </c>
    </row>
    <row r="7" spans="1:5" x14ac:dyDescent="0.25">
      <c r="A7" s="79">
        <v>4</v>
      </c>
      <c r="B7" s="79" t="s">
        <v>425</v>
      </c>
      <c r="C7" s="82" t="s">
        <v>432</v>
      </c>
      <c r="D7" s="82" t="s">
        <v>433</v>
      </c>
      <c r="E7" s="78">
        <v>143</v>
      </c>
    </row>
    <row r="8" spans="1:5" x14ac:dyDescent="0.25">
      <c r="A8" s="79">
        <v>5</v>
      </c>
      <c r="B8" s="79" t="s">
        <v>425</v>
      </c>
      <c r="C8" s="82" t="s">
        <v>434</v>
      </c>
      <c r="D8" s="82" t="s">
        <v>435</v>
      </c>
      <c r="E8" s="78">
        <v>5.2</v>
      </c>
    </row>
    <row r="9" spans="1:5" x14ac:dyDescent="0.25">
      <c r="A9" s="79">
        <v>6</v>
      </c>
      <c r="B9" s="79" t="s">
        <v>425</v>
      </c>
      <c r="C9" s="82" t="s">
        <v>436</v>
      </c>
      <c r="D9" s="82" t="s">
        <v>427</v>
      </c>
      <c r="E9" s="78">
        <v>38.799999999999997</v>
      </c>
    </row>
    <row r="10" spans="1:5" x14ac:dyDescent="0.25">
      <c r="A10" s="79">
        <v>7</v>
      </c>
      <c r="B10" s="79" t="s">
        <v>425</v>
      </c>
      <c r="C10" s="82" t="s">
        <v>437</v>
      </c>
      <c r="D10" s="82" t="s">
        <v>438</v>
      </c>
      <c r="E10" s="78">
        <v>169.1</v>
      </c>
    </row>
    <row r="11" spans="1:5" x14ac:dyDescent="0.25">
      <c r="A11" s="79">
        <v>8</v>
      </c>
      <c r="B11" s="79" t="s">
        <v>425</v>
      </c>
      <c r="C11" s="82" t="s">
        <v>439</v>
      </c>
      <c r="D11" s="82" t="s">
        <v>440</v>
      </c>
      <c r="E11" s="78">
        <v>193.5</v>
      </c>
    </row>
    <row r="12" spans="1:5" x14ac:dyDescent="0.25">
      <c r="A12" s="79">
        <v>9</v>
      </c>
      <c r="B12" s="79" t="s">
        <v>425</v>
      </c>
      <c r="C12" s="82" t="s">
        <v>441</v>
      </c>
      <c r="D12" s="82" t="s">
        <v>442</v>
      </c>
      <c r="E12" s="78">
        <v>144.30000000000001</v>
      </c>
    </row>
    <row r="13" spans="1:5" x14ac:dyDescent="0.25">
      <c r="A13" s="79">
        <v>10</v>
      </c>
      <c r="B13" s="79" t="s">
        <v>425</v>
      </c>
      <c r="C13" s="82" t="s">
        <v>443</v>
      </c>
      <c r="D13" s="82" t="s">
        <v>444</v>
      </c>
      <c r="E13" s="78">
        <v>150.9</v>
      </c>
    </row>
    <row r="14" spans="1:5" x14ac:dyDescent="0.25">
      <c r="A14" s="79">
        <v>11</v>
      </c>
      <c r="B14" s="79" t="s">
        <v>425</v>
      </c>
      <c r="C14" s="82" t="s">
        <v>445</v>
      </c>
      <c r="D14" s="82" t="s">
        <v>446</v>
      </c>
      <c r="E14" s="78">
        <v>220</v>
      </c>
    </row>
    <row r="15" spans="1:5" x14ac:dyDescent="0.25">
      <c r="A15" s="79">
        <v>12</v>
      </c>
      <c r="B15" s="79" t="s">
        <v>425</v>
      </c>
      <c r="C15" s="82" t="s">
        <v>447</v>
      </c>
      <c r="D15" s="82" t="s">
        <v>448</v>
      </c>
      <c r="E15" s="78">
        <v>342</v>
      </c>
    </row>
    <row r="16" spans="1:5" ht="25.5" x14ac:dyDescent="0.25">
      <c r="A16" s="79">
        <v>13</v>
      </c>
      <c r="B16" s="79" t="s">
        <v>425</v>
      </c>
      <c r="C16" s="82" t="s">
        <v>449</v>
      </c>
      <c r="D16" s="82" t="s">
        <v>450</v>
      </c>
      <c r="E16" s="78">
        <v>119.51</v>
      </c>
    </row>
    <row r="17" spans="1:5" x14ac:dyDescent="0.25">
      <c r="A17" s="79">
        <v>14</v>
      </c>
      <c r="B17" s="79" t="s">
        <v>425</v>
      </c>
      <c r="C17" s="82" t="s">
        <v>451</v>
      </c>
      <c r="D17" s="82" t="s">
        <v>452</v>
      </c>
      <c r="E17" s="78">
        <v>181.7</v>
      </c>
    </row>
    <row r="18" spans="1:5" x14ac:dyDescent="0.25">
      <c r="A18" s="79">
        <v>15</v>
      </c>
      <c r="B18" s="79" t="s">
        <v>425</v>
      </c>
      <c r="C18" s="82" t="s">
        <v>453</v>
      </c>
      <c r="D18" s="82" t="s">
        <v>454</v>
      </c>
      <c r="E18" s="78">
        <v>202</v>
      </c>
    </row>
    <row r="19" spans="1:5" ht="25.5" x14ac:dyDescent="0.25">
      <c r="A19" s="79">
        <v>16</v>
      </c>
      <c r="B19" s="79" t="s">
        <v>425</v>
      </c>
      <c r="C19" s="82" t="s">
        <v>455</v>
      </c>
      <c r="D19" s="82" t="s">
        <v>456</v>
      </c>
      <c r="E19" s="78">
        <v>112</v>
      </c>
    </row>
    <row r="20" spans="1:5" x14ac:dyDescent="0.25">
      <c r="A20" s="79">
        <v>17</v>
      </c>
      <c r="B20" s="79" t="s">
        <v>425</v>
      </c>
      <c r="C20" s="82" t="s">
        <v>457</v>
      </c>
      <c r="D20" s="82" t="s">
        <v>458</v>
      </c>
      <c r="E20" s="78">
        <v>196.7</v>
      </c>
    </row>
    <row r="21" spans="1:5" x14ac:dyDescent="0.25">
      <c r="A21" s="79">
        <v>18</v>
      </c>
      <c r="B21" s="79" t="s">
        <v>425</v>
      </c>
      <c r="C21" s="82" t="s">
        <v>459</v>
      </c>
      <c r="D21" s="82" t="s">
        <v>460</v>
      </c>
      <c r="E21" s="78">
        <v>9</v>
      </c>
    </row>
    <row r="22" spans="1:5" x14ac:dyDescent="0.25">
      <c r="A22" s="79">
        <v>19</v>
      </c>
      <c r="B22" s="79" t="s">
        <v>425</v>
      </c>
      <c r="C22" s="82" t="s">
        <v>461</v>
      </c>
      <c r="D22" s="82" t="s">
        <v>462</v>
      </c>
      <c r="E22" s="78">
        <v>22</v>
      </c>
    </row>
    <row r="23" spans="1:5" x14ac:dyDescent="0.25">
      <c r="A23" s="79">
        <v>20</v>
      </c>
      <c r="B23" s="79" t="s">
        <v>425</v>
      </c>
      <c r="C23" s="82" t="s">
        <v>463</v>
      </c>
      <c r="D23" s="82" t="s">
        <v>464</v>
      </c>
      <c r="E23" s="78">
        <v>10.78</v>
      </c>
    </row>
    <row r="24" spans="1:5" x14ac:dyDescent="0.25">
      <c r="A24" s="79">
        <v>21</v>
      </c>
      <c r="B24" s="79" t="s">
        <v>425</v>
      </c>
      <c r="C24" s="82" t="s">
        <v>465</v>
      </c>
      <c r="D24" s="82" t="s">
        <v>466</v>
      </c>
      <c r="E24" s="78">
        <v>5.7</v>
      </c>
    </row>
    <row r="25" spans="1:5" x14ac:dyDescent="0.25">
      <c r="A25" s="79">
        <v>22</v>
      </c>
      <c r="B25" s="79" t="s">
        <v>425</v>
      </c>
      <c r="C25" s="82" t="s">
        <v>467</v>
      </c>
      <c r="D25" s="82" t="s">
        <v>468</v>
      </c>
      <c r="E25" s="78">
        <v>9.3000000000000007</v>
      </c>
    </row>
    <row r="26" spans="1:5" x14ac:dyDescent="0.25">
      <c r="A26" s="79">
        <v>23</v>
      </c>
      <c r="B26" s="79" t="s">
        <v>469</v>
      </c>
      <c r="C26" s="82" t="s">
        <v>470</v>
      </c>
      <c r="D26" s="82" t="s">
        <v>471</v>
      </c>
      <c r="E26" s="78">
        <v>127.1</v>
      </c>
    </row>
    <row r="27" spans="1:5" x14ac:dyDescent="0.25">
      <c r="A27" s="79">
        <v>24</v>
      </c>
      <c r="B27" s="79" t="s">
        <v>469</v>
      </c>
      <c r="C27" s="82" t="s">
        <v>472</v>
      </c>
      <c r="D27" s="82" t="s">
        <v>473</v>
      </c>
      <c r="E27" s="78">
        <v>113.6</v>
      </c>
    </row>
    <row r="28" spans="1:5" x14ac:dyDescent="0.25">
      <c r="A28" s="79">
        <v>25</v>
      </c>
      <c r="B28" s="79" t="s">
        <v>469</v>
      </c>
      <c r="C28" s="82" t="s">
        <v>474</v>
      </c>
      <c r="D28" s="82" t="s">
        <v>475</v>
      </c>
      <c r="E28" s="78">
        <v>109</v>
      </c>
    </row>
    <row r="29" spans="1:5" ht="25.5" x14ac:dyDescent="0.25">
      <c r="A29" s="79">
        <v>26</v>
      </c>
      <c r="B29" s="79" t="s">
        <v>469</v>
      </c>
      <c r="C29" s="82" t="s">
        <v>476</v>
      </c>
      <c r="D29" s="82" t="s">
        <v>477</v>
      </c>
      <c r="E29" s="78">
        <v>163</v>
      </c>
    </row>
    <row r="30" spans="1:5" x14ac:dyDescent="0.25">
      <c r="A30" s="79">
        <v>27</v>
      </c>
      <c r="B30" s="79" t="s">
        <v>469</v>
      </c>
      <c r="C30" s="82" t="s">
        <v>478</v>
      </c>
      <c r="D30" s="82" t="s">
        <v>479</v>
      </c>
      <c r="E30" s="78">
        <v>280.89999999999998</v>
      </c>
    </row>
    <row r="31" spans="1:5" x14ac:dyDescent="0.25">
      <c r="A31" s="79">
        <v>28</v>
      </c>
      <c r="B31" s="89" t="s">
        <v>469</v>
      </c>
      <c r="C31" s="82" t="s">
        <v>480</v>
      </c>
      <c r="D31" s="82" t="s">
        <v>481</v>
      </c>
      <c r="E31" s="78">
        <v>5.14</v>
      </c>
    </row>
    <row r="32" spans="1:5" x14ac:dyDescent="0.25">
      <c r="A32" s="79">
        <v>29</v>
      </c>
      <c r="B32" s="89" t="s">
        <v>469</v>
      </c>
      <c r="C32" s="82" t="s">
        <v>482</v>
      </c>
      <c r="D32" s="82" t="s">
        <v>483</v>
      </c>
      <c r="E32" s="78">
        <v>9.81</v>
      </c>
    </row>
    <row r="33" spans="1:5" ht="25.5" x14ac:dyDescent="0.25">
      <c r="A33" s="79">
        <v>30</v>
      </c>
      <c r="B33" s="89" t="s">
        <v>469</v>
      </c>
      <c r="C33" s="82" t="s">
        <v>484</v>
      </c>
      <c r="D33" s="82" t="s">
        <v>485</v>
      </c>
      <c r="E33" s="78">
        <v>3.9</v>
      </c>
    </row>
    <row r="34" spans="1:5" x14ac:dyDescent="0.25">
      <c r="A34" s="79">
        <v>31</v>
      </c>
      <c r="B34" s="89" t="s">
        <v>469</v>
      </c>
      <c r="C34" s="82" t="s">
        <v>486</v>
      </c>
      <c r="D34" s="82" t="s">
        <v>487</v>
      </c>
      <c r="E34" s="78">
        <v>3.7</v>
      </c>
    </row>
    <row r="35" spans="1:5" x14ac:dyDescent="0.25">
      <c r="A35" s="79">
        <v>32</v>
      </c>
      <c r="B35" s="79" t="s">
        <v>469</v>
      </c>
      <c r="C35" s="82" t="s">
        <v>488</v>
      </c>
      <c r="D35" s="82" t="s">
        <v>489</v>
      </c>
      <c r="E35" s="78">
        <v>137.69999999999999</v>
      </c>
    </row>
    <row r="36" spans="1:5" x14ac:dyDescent="0.25">
      <c r="A36" s="79">
        <v>33</v>
      </c>
      <c r="B36" s="82" t="s">
        <v>490</v>
      </c>
      <c r="C36" s="82" t="s">
        <v>491</v>
      </c>
      <c r="D36" s="82" t="s">
        <v>492</v>
      </c>
      <c r="E36" s="78">
        <v>108.2</v>
      </c>
    </row>
    <row r="37" spans="1:5" x14ac:dyDescent="0.25">
      <c r="A37" s="79">
        <v>34</v>
      </c>
      <c r="B37" s="82" t="s">
        <v>490</v>
      </c>
      <c r="C37" s="82" t="s">
        <v>493</v>
      </c>
      <c r="D37" s="82" t="s">
        <v>494</v>
      </c>
      <c r="E37" s="78">
        <v>264.7</v>
      </c>
    </row>
    <row r="38" spans="1:5" x14ac:dyDescent="0.25">
      <c r="A38" s="79">
        <v>35</v>
      </c>
      <c r="B38" s="82" t="s">
        <v>490</v>
      </c>
      <c r="C38" s="82" t="s">
        <v>495</v>
      </c>
      <c r="D38" s="82" t="s">
        <v>496</v>
      </c>
      <c r="E38" s="78">
        <v>94</v>
      </c>
    </row>
    <row r="39" spans="1:5" x14ac:dyDescent="0.25">
      <c r="A39" s="79">
        <v>36</v>
      </c>
      <c r="B39" s="82" t="s">
        <v>490</v>
      </c>
      <c r="C39" s="82" t="s">
        <v>497</v>
      </c>
      <c r="D39" s="82" t="s">
        <v>498</v>
      </c>
      <c r="E39" s="78">
        <v>250.8</v>
      </c>
    </row>
    <row r="40" spans="1:5" x14ac:dyDescent="0.25">
      <c r="A40" s="79">
        <v>37</v>
      </c>
      <c r="B40" s="81" t="s">
        <v>499</v>
      </c>
      <c r="C40" s="82" t="s">
        <v>500</v>
      </c>
      <c r="D40" s="82" t="s">
        <v>501</v>
      </c>
      <c r="E40" s="78">
        <v>315</v>
      </c>
    </row>
    <row r="41" spans="1:5" x14ac:dyDescent="0.25">
      <c r="A41" s="79">
        <v>38</v>
      </c>
      <c r="B41" s="89" t="s">
        <v>499</v>
      </c>
      <c r="C41" s="82" t="s">
        <v>502</v>
      </c>
      <c r="D41" s="82" t="s">
        <v>503</v>
      </c>
      <c r="E41" s="78">
        <v>7.81</v>
      </c>
    </row>
    <row r="42" spans="1:5" ht="25.5" x14ac:dyDescent="0.25">
      <c r="A42" s="79">
        <v>39</v>
      </c>
      <c r="B42" s="81" t="s">
        <v>499</v>
      </c>
      <c r="C42" s="82" t="s">
        <v>504</v>
      </c>
      <c r="D42" s="82" t="s">
        <v>505</v>
      </c>
      <c r="E42" s="78">
        <v>81</v>
      </c>
    </row>
    <row r="43" spans="1:5" x14ac:dyDescent="0.25">
      <c r="A43" s="79">
        <v>40</v>
      </c>
      <c r="B43" s="81" t="s">
        <v>499</v>
      </c>
      <c r="C43" s="82" t="s">
        <v>506</v>
      </c>
      <c r="D43" s="82" t="s">
        <v>507</v>
      </c>
      <c r="E43" s="78">
        <v>118.8</v>
      </c>
    </row>
    <row r="44" spans="1:5" ht="25.5" x14ac:dyDescent="0.25">
      <c r="A44" s="79">
        <v>41</v>
      </c>
      <c r="B44" s="89" t="s">
        <v>499</v>
      </c>
      <c r="C44" s="82" t="s">
        <v>508</v>
      </c>
      <c r="D44" s="82" t="s">
        <v>509</v>
      </c>
      <c r="E44" s="78">
        <v>2.7</v>
      </c>
    </row>
    <row r="45" spans="1:5" x14ac:dyDescent="0.25">
      <c r="A45" s="79">
        <v>42</v>
      </c>
      <c r="B45" s="86" t="s">
        <v>510</v>
      </c>
      <c r="C45" s="87" t="s">
        <v>537</v>
      </c>
      <c r="D45" s="87" t="s">
        <v>538</v>
      </c>
      <c r="E45" s="88">
        <v>154.30000000000001</v>
      </c>
    </row>
    <row r="46" spans="1:5" x14ac:dyDescent="0.25">
      <c r="A46" s="79">
        <v>43</v>
      </c>
      <c r="B46" s="81" t="s">
        <v>510</v>
      </c>
      <c r="C46" s="82" t="s">
        <v>511</v>
      </c>
      <c r="D46" s="82" t="s">
        <v>512</v>
      </c>
      <c r="E46" s="78">
        <v>134.4</v>
      </c>
    </row>
    <row r="47" spans="1:5" x14ac:dyDescent="0.25">
      <c r="A47" s="79">
        <v>44</v>
      </c>
      <c r="B47" s="81" t="s">
        <v>510</v>
      </c>
      <c r="C47" s="82" t="s">
        <v>513</v>
      </c>
      <c r="D47" s="82" t="s">
        <v>514</v>
      </c>
      <c r="E47" s="78">
        <v>96</v>
      </c>
    </row>
    <row r="48" spans="1:5" ht="25.5" x14ac:dyDescent="0.25">
      <c r="A48" s="79">
        <v>45</v>
      </c>
      <c r="B48" s="89" t="s">
        <v>510</v>
      </c>
      <c r="C48" s="82" t="s">
        <v>515</v>
      </c>
      <c r="D48" s="82" t="s">
        <v>516</v>
      </c>
      <c r="E48" s="78">
        <v>4.8</v>
      </c>
    </row>
    <row r="49" spans="1:5" x14ac:dyDescent="0.25">
      <c r="A49" s="79">
        <v>46</v>
      </c>
      <c r="B49" s="81" t="s">
        <v>510</v>
      </c>
      <c r="C49" s="82" t="s">
        <v>517</v>
      </c>
      <c r="D49" s="82" t="s">
        <v>518</v>
      </c>
      <c r="E49" s="78">
        <v>81.2</v>
      </c>
    </row>
    <row r="50" spans="1:5" ht="25.5" x14ac:dyDescent="0.25">
      <c r="A50" s="79">
        <v>47</v>
      </c>
      <c r="B50" s="81" t="s">
        <v>510</v>
      </c>
      <c r="C50" s="82" t="s">
        <v>519</v>
      </c>
      <c r="D50" s="82" t="s">
        <v>520</v>
      </c>
      <c r="E50" s="78">
        <v>164.4</v>
      </c>
    </row>
    <row r="51" spans="1:5" x14ac:dyDescent="0.25">
      <c r="A51" s="79">
        <v>48</v>
      </c>
      <c r="B51" s="81" t="s">
        <v>510</v>
      </c>
      <c r="C51" s="82" t="s">
        <v>521</v>
      </c>
      <c r="D51" s="82" t="s">
        <v>522</v>
      </c>
      <c r="E51" s="78">
        <v>120.4</v>
      </c>
    </row>
    <row r="52" spans="1:5" x14ac:dyDescent="0.25">
      <c r="A52" s="79">
        <v>49</v>
      </c>
      <c r="B52" s="81" t="s">
        <v>510</v>
      </c>
      <c r="C52" s="82" t="s">
        <v>523</v>
      </c>
      <c r="D52" s="82" t="s">
        <v>524</v>
      </c>
      <c r="E52" s="78">
        <v>76</v>
      </c>
    </row>
    <row r="53" spans="1:5" x14ac:dyDescent="0.25">
      <c r="A53" s="79">
        <v>50</v>
      </c>
      <c r="B53" s="81" t="s">
        <v>510</v>
      </c>
      <c r="C53" s="82" t="s">
        <v>525</v>
      </c>
      <c r="D53" s="82" t="s">
        <v>526</v>
      </c>
      <c r="E53" s="78">
        <v>121.7</v>
      </c>
    </row>
    <row r="54" spans="1:5" x14ac:dyDescent="0.25">
      <c r="A54" s="79">
        <v>51</v>
      </c>
      <c r="B54" s="81" t="s">
        <v>527</v>
      </c>
      <c r="C54" s="82" t="s">
        <v>528</v>
      </c>
      <c r="D54" s="82" t="s">
        <v>529</v>
      </c>
      <c r="E54" s="90">
        <v>190.8</v>
      </c>
    </row>
    <row r="55" spans="1:5" x14ac:dyDescent="0.25">
      <c r="A55" s="79">
        <v>52</v>
      </c>
      <c r="B55" s="80" t="s">
        <v>527</v>
      </c>
      <c r="C55" s="79" t="s">
        <v>530</v>
      </c>
      <c r="D55" s="79" t="s">
        <v>531</v>
      </c>
      <c r="E55" s="91">
        <v>150.30000000000001</v>
      </c>
    </row>
    <row r="56" spans="1:5" ht="25.5" x14ac:dyDescent="0.25">
      <c r="A56" s="79">
        <v>53</v>
      </c>
      <c r="B56" s="80" t="s">
        <v>527</v>
      </c>
      <c r="C56" s="82" t="s">
        <v>532</v>
      </c>
      <c r="D56" s="82" t="s">
        <v>533</v>
      </c>
      <c r="E56" s="70">
        <v>15.5</v>
      </c>
    </row>
    <row r="57" spans="1:5" x14ac:dyDescent="0.25">
      <c r="A57" s="79">
        <v>54</v>
      </c>
      <c r="B57" s="80" t="s">
        <v>527</v>
      </c>
      <c r="C57" s="82" t="s">
        <v>534</v>
      </c>
      <c r="D57" s="82" t="s">
        <v>535</v>
      </c>
      <c r="E57" s="78">
        <v>15.5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 1</vt:lpstr>
      <vt:lpstr>Адресна програма Банку</vt:lpstr>
      <vt:lpstr>'Сп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Здоровило Олександр Анатолійович</dc:creator>
  <cp:lastModifiedBy>Чeботок Євген Олександрович</cp:lastModifiedBy>
  <cp:lastPrinted>2022-10-19T14:02:16Z</cp:lastPrinted>
  <dcterms:created xsi:type="dcterms:W3CDTF">2022-07-14T14:24:44Z</dcterms:created>
  <dcterms:modified xsi:type="dcterms:W3CDTF">2022-10-20T07:49:07Z</dcterms:modified>
</cp:coreProperties>
</file>